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2"/>
  </bookViews>
  <sheets>
    <sheet name="uvod" sheetId="1" r:id="rId1"/>
    <sheet name="muži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<sst xmlns="http://schemas.openxmlformats.org/spreadsheetml/2006/main" count="314" uniqueCount="226">
  <si>
    <t>II/2014</t>
  </si>
  <si>
    <t>LIGA STŘEDOČESKÝCH VYTRVALCŮ</t>
  </si>
  <si>
    <t>délka</t>
  </si>
  <si>
    <t>stav k 7.7.</t>
  </si>
  <si>
    <t>okres</t>
  </si>
  <si>
    <t>název</t>
  </si>
  <si>
    <t>den</t>
  </si>
  <si>
    <t>datum</t>
  </si>
  <si>
    <t>m/ž</t>
  </si>
  <si>
    <t>ročník</t>
  </si>
  <si>
    <t>POZN.</t>
  </si>
  <si>
    <t>VYPLN</t>
  </si>
  <si>
    <t>a</t>
  </si>
  <si>
    <t>KH</t>
  </si>
  <si>
    <t>Čáslav-Běh sady Vodranty</t>
  </si>
  <si>
    <t>so</t>
  </si>
  <si>
    <t>29.3.</t>
  </si>
  <si>
    <t>9,3/4,0</t>
  </si>
  <si>
    <t>72.</t>
  </si>
  <si>
    <t>NB</t>
  </si>
  <si>
    <t>10km silnice Běh Lipovou alejí (Nbk)</t>
  </si>
  <si>
    <t>ne</t>
  </si>
  <si>
    <t>6.4.</t>
  </si>
  <si>
    <t>19.</t>
  </si>
  <si>
    <t>ME</t>
  </si>
  <si>
    <t>Neratovice-Běh o pohár starostky</t>
  </si>
  <si>
    <t>pá</t>
  </si>
  <si>
    <t>11.4.</t>
  </si>
  <si>
    <t>9,6/2,2</t>
  </si>
  <si>
    <t>KO</t>
  </si>
  <si>
    <t>KVOK-Kolín</t>
  </si>
  <si>
    <t>13.4.</t>
  </si>
  <si>
    <t>56.</t>
  </si>
  <si>
    <t>BE</t>
  </si>
  <si>
    <t>KP kros-Beroun(Měst.hora)</t>
  </si>
  <si>
    <t>19.4.</t>
  </si>
  <si>
    <t>5,4/3,2</t>
  </si>
  <si>
    <t>28.</t>
  </si>
  <si>
    <t>PZ</t>
  </si>
  <si>
    <t>Petrov-Čendův běh</t>
  </si>
  <si>
    <t>20.4.</t>
  </si>
  <si>
    <t>12,0/6,0</t>
  </si>
  <si>
    <t>79.</t>
  </si>
  <si>
    <t>RA</t>
  </si>
  <si>
    <t>Lány- Běh vítězství</t>
  </si>
  <si>
    <t>čt</t>
  </si>
  <si>
    <t>8.5.</t>
  </si>
  <si>
    <t>7,5/3,7</t>
  </si>
  <si>
    <t>41.</t>
  </si>
  <si>
    <t>KL</t>
  </si>
  <si>
    <t>KP dráha</t>
  </si>
  <si>
    <t>10.5.</t>
  </si>
  <si>
    <t>5,0/3,0</t>
  </si>
  <si>
    <t>??</t>
  </si>
  <si>
    <t>KP-BDV-Lochovice_Plešivec</t>
  </si>
  <si>
    <t>6.7.</t>
  </si>
  <si>
    <t>12.</t>
  </si>
  <si>
    <t>KP-půlmaratón-Miřejovice</t>
  </si>
  <si>
    <t>2.8.</t>
  </si>
  <si>
    <t>6.</t>
  </si>
  <si>
    <t>Kolínská "10"</t>
  </si>
  <si>
    <t>31.8.</t>
  </si>
  <si>
    <t>8.</t>
  </si>
  <si>
    <t>KP-maratón-Kladno</t>
  </si>
  <si>
    <t>14.9.</t>
  </si>
  <si>
    <t>13.</t>
  </si>
  <si>
    <t>PB</t>
  </si>
  <si>
    <t xml:space="preserve"> Běh města Příbrami</t>
  </si>
  <si>
    <t>4.10.</t>
  </si>
  <si>
    <t>10,0/5,0</t>
  </si>
  <si>
    <t>21.</t>
  </si>
  <si>
    <t>PH</t>
  </si>
  <si>
    <t>Lesní běh Říčany</t>
  </si>
  <si>
    <t>20.10.</t>
  </si>
  <si>
    <t>11,0/5,7</t>
  </si>
  <si>
    <t>33.</t>
  </si>
  <si>
    <t>MaláKřivoklátská</t>
  </si>
  <si>
    <t>2.11.</t>
  </si>
  <si>
    <t>6,0/3,0</t>
  </si>
  <si>
    <t>42.</t>
  </si>
  <si>
    <t>Več.běh Čelákovicemi</t>
  </si>
  <si>
    <t>17.11.</t>
  </si>
  <si>
    <t>6,5/3,0</t>
  </si>
  <si>
    <t>Svatojánská"20"-Beroun</t>
  </si>
  <si>
    <t>23.11.</t>
  </si>
  <si>
    <t>17,8/11,2</t>
  </si>
  <si>
    <t>60min.</t>
  </si>
  <si>
    <t>???</t>
  </si>
  <si>
    <t>Hodnocení:</t>
  </si>
  <si>
    <t>Do LStČV jsou hodnoceni:</t>
  </si>
  <si>
    <r>
      <t>Závodníci StČ;</t>
    </r>
  </si>
  <si>
    <r>
      <t xml:space="preserve"> tj. běžci a běžkyně klubů (oddílů) ze StČ kraje; popř. </t>
    </r>
    <r>
      <rPr>
        <b/>
        <sz val="9"/>
        <rFont val="Arial"/>
        <family val="2"/>
      </rPr>
      <t>lidé s bydlištěm ve StČ kraji</t>
    </r>
  </si>
  <si>
    <r>
      <t>podle startovní listiny</t>
    </r>
    <r>
      <rPr>
        <sz val="9"/>
        <rFont val="Arial"/>
        <family val="2"/>
      </rPr>
      <t xml:space="preserve">; s </t>
    </r>
    <r>
      <rPr>
        <b/>
        <sz val="9"/>
        <rFont val="Arial"/>
        <family val="2"/>
      </rPr>
      <t>výjimkou</t>
    </r>
    <r>
      <rPr>
        <sz val="9"/>
        <rFont val="Arial"/>
        <family val="2"/>
      </rPr>
      <t xml:space="preserve"> těch, kteří mají </t>
    </r>
    <r>
      <rPr>
        <b/>
        <sz val="9"/>
        <rFont val="Arial"/>
        <family val="2"/>
      </rPr>
      <t>registraci</t>
    </r>
    <r>
      <rPr>
        <sz val="9"/>
        <rFont val="Arial"/>
        <family val="2"/>
      </rPr>
      <t xml:space="preserve"> v AO </t>
    </r>
    <r>
      <rPr>
        <b/>
        <u val="single"/>
        <sz val="9"/>
        <rFont val="Arial"/>
        <family val="2"/>
      </rPr>
      <t>MIMO</t>
    </r>
    <r>
      <rPr>
        <sz val="9"/>
        <rFont val="Arial"/>
        <family val="2"/>
      </rPr>
      <t xml:space="preserve"> SKAS</t>
    </r>
  </si>
  <si>
    <r>
      <t xml:space="preserve">podmínka pro zařazení do konečného hodnocení je bodování </t>
    </r>
    <r>
      <rPr>
        <b/>
        <sz val="9"/>
        <rFont val="Arial"/>
        <family val="2"/>
      </rPr>
      <t xml:space="preserve">min. ve 3(třech) </t>
    </r>
    <r>
      <rPr>
        <sz val="9"/>
        <rFont val="Arial"/>
        <family val="2"/>
      </rPr>
      <t>závodech,</t>
    </r>
  </si>
  <si>
    <r>
      <t xml:space="preserve">body se počítají </t>
    </r>
    <r>
      <rPr>
        <b/>
        <sz val="9"/>
        <rFont val="Arial"/>
        <family val="2"/>
      </rPr>
      <t>součtem nejlepších 8 (osmi)</t>
    </r>
    <r>
      <rPr>
        <sz val="9"/>
        <rFont val="Arial"/>
        <family val="2"/>
      </rPr>
      <t xml:space="preserve"> výsledků</t>
    </r>
  </si>
  <si>
    <t>Kategorie:</t>
  </si>
  <si>
    <t>muži; ženy</t>
  </si>
  <si>
    <t>Bodování:</t>
  </si>
  <si>
    <r>
      <t xml:space="preserve">Boduje se systémem: 11,9,8,7,6,5,4,3,2,1 bod za 1. až 10. místo mezi </t>
    </r>
    <r>
      <rPr>
        <b/>
        <sz val="9"/>
        <rFont val="Arial"/>
        <family val="2"/>
      </rPr>
      <t>závodníky StČ</t>
    </r>
  </si>
  <si>
    <t>Závody krajských přeborů (KP):</t>
  </si>
  <si>
    <r>
      <t xml:space="preserve">jsou bodovány </t>
    </r>
    <r>
      <rPr>
        <b/>
        <sz val="9"/>
        <rFont val="Arial"/>
        <family val="2"/>
      </rPr>
      <t>dvojnásobným</t>
    </r>
    <r>
      <rPr>
        <sz val="9"/>
        <rFont val="Arial"/>
        <family val="2"/>
      </rPr>
      <t xml:space="preserve"> počtem bodů</t>
    </r>
  </si>
  <si>
    <t>Vysvětlivky:</t>
  </si>
  <si>
    <t>"kulaté" nebo "půlkulaté" jubileum</t>
  </si>
  <si>
    <t>atest úředního měřiče ČAS</t>
  </si>
  <si>
    <t>(zaručeně)</t>
  </si>
  <si>
    <t>závod KP-dvojnásobné body</t>
  </si>
  <si>
    <t>varianta</t>
  </si>
  <si>
    <t>Příjmení,  jméno</t>
  </si>
  <si>
    <t xml:space="preserve">         Klub/oddíl</t>
  </si>
  <si>
    <t>body LStČV</t>
  </si>
  <si>
    <t>Vodranty</t>
  </si>
  <si>
    <t>Lip.alej.NB</t>
  </si>
  <si>
    <t>Nerat</t>
  </si>
  <si>
    <t>KVOK</t>
  </si>
  <si>
    <t>KP Beroun</t>
  </si>
  <si>
    <t>Čenda</t>
  </si>
  <si>
    <t>Lány</t>
  </si>
  <si>
    <t>Lochovice</t>
  </si>
  <si>
    <t>Mířej.</t>
  </si>
  <si>
    <t>Beshir Ervin</t>
  </si>
  <si>
    <t>Adidas Team/SK Zdice</t>
  </si>
  <si>
    <t>0??</t>
  </si>
  <si>
    <t>Smrčka Miloš</t>
  </si>
  <si>
    <t>BK Říčany</t>
  </si>
  <si>
    <t>Mikula Miroslav</t>
  </si>
  <si>
    <t>Iron Stars Beroun</t>
  </si>
  <si>
    <t>Hlaváč Vít</t>
  </si>
  <si>
    <t>A. C. TEPO Kladno</t>
  </si>
  <si>
    <t>Čaščevoj Matej</t>
  </si>
  <si>
    <t>TJ Loko Beroun</t>
  </si>
  <si>
    <t>Kratochvíl Vojtěch</t>
  </si>
  <si>
    <t>AC Čáslav</t>
  </si>
  <si>
    <t>Brůžek Tomáš</t>
  </si>
  <si>
    <t>VK Loko Beroun</t>
  </si>
  <si>
    <t>Hevessy Karel</t>
  </si>
  <si>
    <t>Losenský Pavel</t>
  </si>
  <si>
    <t>Sokol Unhošť</t>
  </si>
  <si>
    <t>Herda Jan</t>
  </si>
  <si>
    <t>SKP Nymburk</t>
  </si>
  <si>
    <t>Kohout Petr</t>
  </si>
  <si>
    <t>Tůma Jiří</t>
  </si>
  <si>
    <t>Spartak Vlašim</t>
  </si>
  <si>
    <t>Keckstein Jiří</t>
  </si>
  <si>
    <t>SK Tlustice</t>
  </si>
  <si>
    <t>Prouza Martin</t>
  </si>
  <si>
    <t>Jánošík Rudolf</t>
  </si>
  <si>
    <t>Pokorný Matyáš</t>
  </si>
  <si>
    <t>Pokorný Tomáš</t>
  </si>
  <si>
    <t>Václavík Jiří</t>
  </si>
  <si>
    <t>BABICE</t>
  </si>
  <si>
    <t>Herel Luboš</t>
  </si>
  <si>
    <t>Lesk Kolín</t>
  </si>
  <si>
    <t>Šimon Jakub</t>
  </si>
  <si>
    <t>OOB Loko Beroun</t>
  </si>
  <si>
    <t>Štajer Pavel</t>
  </si>
  <si>
    <t>MK Kladno</t>
  </si>
  <si>
    <t>Frauenberg Hynek</t>
  </si>
  <si>
    <t>Michálek Michal</t>
  </si>
  <si>
    <t>Mlazice</t>
  </si>
  <si>
    <t>Nádvorník Aleš</t>
  </si>
  <si>
    <t>Červené Pečky</t>
  </si>
  <si>
    <t>Smékal Jan</t>
  </si>
  <si>
    <t>Sokol Kolín-atletika</t>
  </si>
  <si>
    <t>lip.alej. NB</t>
  </si>
  <si>
    <t>Nerat.</t>
  </si>
  <si>
    <t>lány</t>
  </si>
  <si>
    <t>Miřej.</t>
  </si>
  <si>
    <t>suma</t>
  </si>
  <si>
    <t>NAJMONOVÁ Ester</t>
  </si>
  <si>
    <t>NERAT</t>
  </si>
  <si>
    <t>Folprechtová Lucie</t>
  </si>
  <si>
    <t>Frantová Andrea</t>
  </si>
  <si>
    <t>Benedová Gabriela</t>
  </si>
  <si>
    <t>Hořovice</t>
  </si>
  <si>
    <t>Čapková Petra</t>
  </si>
  <si>
    <t>Chodouň</t>
  </si>
  <si>
    <t>Kroužilová Iva</t>
  </si>
  <si>
    <t>Poděbrady</t>
  </si>
  <si>
    <t>Kubištová Radka</t>
  </si>
  <si>
    <t>Sklenářová Lucie</t>
  </si>
  <si>
    <t>Svobodová Dana</t>
  </si>
  <si>
    <t>Příbram</t>
  </si>
  <si>
    <t>Achberger Kateřina</t>
  </si>
  <si>
    <t>Horymír Neumětely</t>
  </si>
  <si>
    <t>Tomíčková Jitka</t>
  </si>
  <si>
    <t>Kladno</t>
  </si>
  <si>
    <t>Bútorová Marcela</t>
  </si>
  <si>
    <t>Chocholová Ivana</t>
  </si>
  <si>
    <t>Sokol Jince</t>
  </si>
  <si>
    <t>Nekvasilová Anita</t>
  </si>
  <si>
    <t>Mělník</t>
  </si>
  <si>
    <t>Adamcová Andrea</t>
  </si>
  <si>
    <t>Dvořáková Petra</t>
  </si>
  <si>
    <t>PŘÍHODOVÁ Klára</t>
  </si>
  <si>
    <t>Zbíralová Radka</t>
  </si>
  <si>
    <t>Heroudková Jiřina</t>
  </si>
  <si>
    <t>Beroun</t>
  </si>
  <si>
    <t>Nosková Hana</t>
  </si>
  <si>
    <t>Tetín</t>
  </si>
  <si>
    <t>ŠÍRKOVÁ Kateřina</t>
  </si>
  <si>
    <t>HO Negatiff Neratovice</t>
  </si>
  <si>
    <t>Škorpilová Jana</t>
  </si>
  <si>
    <t>Barten Tomáš</t>
  </si>
  <si>
    <t>Záhořanská klika</t>
  </si>
  <si>
    <t>Pelant Jiří</t>
  </si>
  <si>
    <t>Vyprahlá stráň</t>
  </si>
  <si>
    <t>Procházková Lenka</t>
  </si>
  <si>
    <t>Silver Foxes</t>
  </si>
  <si>
    <t>Fikesová Květuše</t>
  </si>
  <si>
    <t>Kačice</t>
  </si>
  <si>
    <t>Chvátalová Markéta</t>
  </si>
  <si>
    <t>Heat club (Jílové)</t>
  </si>
  <si>
    <t xml:space="preserve">         Oddíl/Klub</t>
  </si>
  <si>
    <t xml:space="preserve">kros; dráha; BDV; silnice 10km; půlmaratón(či 20km nebo 25km);maratón </t>
  </si>
  <si>
    <t>Lochov.</t>
  </si>
  <si>
    <t>Zátopkova Hodinovka</t>
  </si>
  <si>
    <t>52.</t>
  </si>
  <si>
    <t>6.9.</t>
  </si>
  <si>
    <t>Kolin 10</t>
  </si>
  <si>
    <t>hodin.</t>
  </si>
  <si>
    <t>KP mar.</t>
  </si>
  <si>
    <t>4(32.)</t>
  </si>
  <si>
    <t>40.</t>
  </si>
  <si>
    <t>Fikes Metoděj</t>
  </si>
  <si>
    <t>MUŽI</t>
  </si>
  <si>
    <t>ŽENY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</si>
</sst>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7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b/>
      <sz val="6.8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2"/>
      <name val="Arial CE"/>
      <family val="2"/>
    </font>
    <font>
      <sz val="9"/>
      <color indexed="12"/>
      <name val="Arial CE"/>
      <family val="2"/>
    </font>
    <font>
      <i/>
      <sz val="10"/>
      <name val="Arial"/>
      <family val="2"/>
    </font>
    <font>
      <b/>
      <u val="single"/>
      <sz val="9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medium">
        <color rgb="FF000000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34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35" borderId="11" xfId="0" applyFill="1" applyBorder="1" applyAlignment="1">
      <alignment/>
    </xf>
    <xf numFmtId="0" fontId="9" fillId="36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7" borderId="0" xfId="0" applyFill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38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61" fillId="0" borderId="16" xfId="0" applyFont="1" applyBorder="1" applyAlignment="1">
      <alignment/>
    </xf>
    <xf numFmtId="0" fontId="61" fillId="0" borderId="12" xfId="0" applyFont="1" applyBorder="1" applyAlignment="1">
      <alignment/>
    </xf>
    <xf numFmtId="0" fontId="61" fillId="35" borderId="12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2" fillId="35" borderId="12" xfId="0" applyFont="1" applyFill="1" applyBorder="1" applyAlignment="1">
      <alignment/>
    </xf>
    <xf numFmtId="0" fontId="20" fillId="27" borderId="17" xfId="0" applyFont="1" applyFill="1" applyBorder="1" applyAlignment="1">
      <alignment vertical="center" wrapText="1"/>
    </xf>
    <xf numFmtId="0" fontId="20" fillId="27" borderId="0" xfId="0" applyFont="1" applyFill="1" applyBorder="1" applyAlignment="1">
      <alignment vertical="center" wrapText="1"/>
    </xf>
    <xf numFmtId="0" fontId="6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40" borderId="18" xfId="0" applyFill="1" applyBorder="1" applyAlignment="1">
      <alignment/>
    </xf>
    <xf numFmtId="0" fontId="9" fillId="2" borderId="10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/>
    </xf>
    <xf numFmtId="0" fontId="61" fillId="2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9" fillId="2" borderId="10" xfId="48" applyFont="1" applyFill="1" applyBorder="1" applyAlignment="1" applyProtection="1">
      <alignment horizontal="left"/>
      <protection locked="0"/>
    </xf>
    <xf numFmtId="49" fontId="9" fillId="2" borderId="19" xfId="48" applyNumberFormat="1" applyFont="1" applyFill="1" applyBorder="1" applyAlignment="1" applyProtection="1">
      <alignment horizontal="left"/>
      <protection locked="0"/>
    </xf>
    <xf numFmtId="0" fontId="9" fillId="0" borderId="10" xfId="48" applyFont="1" applyBorder="1">
      <alignment/>
      <protection/>
    </xf>
    <xf numFmtId="49" fontId="7" fillId="0" borderId="10" xfId="49" applyNumberFormat="1" applyFont="1" applyBorder="1" applyAlignment="1">
      <alignment horizontal="center" vertical="center"/>
      <protection/>
    </xf>
    <xf numFmtId="0" fontId="62" fillId="0" borderId="10" xfId="0" applyFont="1" applyBorder="1" applyAlignment="1">
      <alignment/>
    </xf>
    <xf numFmtId="0" fontId="9" fillId="2" borderId="10" xfId="4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61" fillId="2" borderId="10" xfId="0" applyFont="1" applyFill="1" applyBorder="1" applyAlignment="1">
      <alignment vertical="center" wrapText="1"/>
    </xf>
    <xf numFmtId="0" fontId="61" fillId="2" borderId="19" xfId="0" applyFont="1" applyFill="1" applyBorder="1" applyAlignment="1">
      <alignment vertical="center" wrapText="1"/>
    </xf>
    <xf numFmtId="49" fontId="9" fillId="0" borderId="10" xfId="49" applyNumberFormat="1" applyFont="1" applyBorder="1" applyAlignment="1">
      <alignment horizontal="center" vertical="center"/>
      <protection/>
    </xf>
    <xf numFmtId="0" fontId="9" fillId="2" borderId="10" xfId="0" applyFont="1" applyFill="1" applyBorder="1" applyAlignment="1">
      <alignment horizontal="left" vertical="center" shrinkToFit="1"/>
    </xf>
    <xf numFmtId="0" fontId="9" fillId="2" borderId="19" xfId="0" applyFont="1" applyFill="1" applyBorder="1" applyAlignment="1">
      <alignment horizontal="left" vertical="center" shrinkToFit="1"/>
    </xf>
    <xf numFmtId="0" fontId="61" fillId="2" borderId="10" xfId="0" applyFont="1" applyFill="1" applyBorder="1" applyAlignment="1">
      <alignment horizontal="left"/>
    </xf>
    <xf numFmtId="0" fontId="61" fillId="2" borderId="19" xfId="0" applyFont="1" applyFill="1" applyBorder="1" applyAlignment="1">
      <alignment horizontal="left"/>
    </xf>
    <xf numFmtId="46" fontId="61" fillId="0" borderId="10" xfId="0" applyNumberFormat="1" applyFont="1" applyFill="1" applyBorder="1" applyAlignment="1">
      <alignment/>
    </xf>
    <xf numFmtId="0" fontId="61" fillId="0" borderId="20" xfId="0" applyFont="1" applyBorder="1" applyAlignment="1">
      <alignment/>
    </xf>
    <xf numFmtId="0" fontId="9" fillId="8" borderId="10" xfId="47" applyFont="1" applyFill="1" applyBorder="1" applyAlignment="1">
      <alignment horizontal="left"/>
      <protection/>
    </xf>
    <xf numFmtId="0" fontId="9" fillId="8" borderId="19" xfId="47" applyFont="1" applyFill="1" applyBorder="1" applyAlignment="1">
      <alignment horizontal="left"/>
      <protection/>
    </xf>
    <xf numFmtId="0" fontId="9" fillId="0" borderId="10" xfId="47" applyFont="1" applyFill="1" applyBorder="1" applyAlignment="1">
      <alignment horizontal="center"/>
      <protection/>
    </xf>
    <xf numFmtId="0" fontId="61" fillId="14" borderId="1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15" fillId="0" borderId="21" xfId="0" applyFont="1" applyFill="1" applyBorder="1" applyAlignment="1">
      <alignment wrapText="1"/>
    </xf>
    <xf numFmtId="0" fontId="62" fillId="0" borderId="0" xfId="0" applyFont="1" applyAlignment="1">
      <alignment/>
    </xf>
    <xf numFmtId="0" fontId="62" fillId="35" borderId="10" xfId="0" applyFont="1" applyFill="1" applyBorder="1" applyAlignment="1">
      <alignment/>
    </xf>
    <xf numFmtId="0" fontId="61" fillId="3" borderId="10" xfId="0" applyFont="1" applyFill="1" applyBorder="1" applyAlignment="1">
      <alignment horizontal="left"/>
    </xf>
    <xf numFmtId="0" fontId="61" fillId="3" borderId="10" xfId="0" applyFont="1" applyFill="1" applyBorder="1" applyAlignment="1">
      <alignment/>
    </xf>
    <xf numFmtId="20" fontId="61" fillId="0" borderId="10" xfId="0" applyNumberFormat="1" applyFont="1" applyFill="1" applyBorder="1" applyAlignment="1">
      <alignment/>
    </xf>
    <xf numFmtId="0" fontId="61" fillId="41" borderId="10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61" fillId="5" borderId="10" xfId="0" applyFont="1" applyFill="1" applyBorder="1" applyAlignment="1">
      <alignment/>
    </xf>
    <xf numFmtId="0" fontId="9" fillId="3" borderId="10" xfId="46" applyFont="1" applyFill="1" applyBorder="1" applyAlignment="1" applyProtection="1">
      <alignment horizontal="left"/>
      <protection locked="0"/>
    </xf>
    <xf numFmtId="49" fontId="9" fillId="3" borderId="10" xfId="46" applyNumberFormat="1" applyFont="1" applyFill="1" applyBorder="1" applyAlignment="1" applyProtection="1">
      <alignment horizontal="left"/>
      <protection locked="0"/>
    </xf>
    <xf numFmtId="0" fontId="9" fillId="0" borderId="10" xfId="46" applyFont="1" applyBorder="1">
      <alignment/>
      <protection/>
    </xf>
    <xf numFmtId="0" fontId="9" fillId="3" borderId="10" xfId="46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7" fillId="3" borderId="10" xfId="49" applyFont="1" applyFill="1" applyBorder="1" applyAlignment="1">
      <alignment horizontal="left" vertical="center"/>
      <protection/>
    </xf>
    <xf numFmtId="46" fontId="61" fillId="3" borderId="10" xfId="0" applyNumberFormat="1" applyFont="1" applyFill="1" applyBorder="1" applyAlignment="1">
      <alignment horizontal="left"/>
    </xf>
    <xf numFmtId="0" fontId="61" fillId="15" borderId="10" xfId="0" applyFont="1" applyFill="1" applyBorder="1" applyAlignment="1">
      <alignment/>
    </xf>
    <xf numFmtId="0" fontId="9" fillId="15" borderId="10" xfId="47" applyFont="1" applyFill="1" applyBorder="1" applyAlignment="1">
      <alignment horizontal="left"/>
      <protection/>
    </xf>
    <xf numFmtId="0" fontId="9" fillId="3" borderId="10" xfId="0" applyFont="1" applyFill="1" applyBorder="1" applyAlignment="1">
      <alignment horizontal="left" vertical="center" indent="1" shrinkToFit="1"/>
    </xf>
    <xf numFmtId="0" fontId="64" fillId="42" borderId="10" xfId="0" applyFont="1" applyFill="1" applyBorder="1" applyAlignment="1">
      <alignment vertical="center" wrapText="1"/>
    </xf>
    <xf numFmtId="0" fontId="64" fillId="42" borderId="19" xfId="0" applyFont="1" applyFill="1" applyBorder="1" applyAlignment="1">
      <alignment vertical="center" wrapText="1"/>
    </xf>
    <xf numFmtId="46" fontId="64" fillId="0" borderId="10" xfId="0" applyNumberFormat="1" applyFont="1" applyFill="1" applyBorder="1" applyAlignment="1">
      <alignment horizontal="right" vertical="center" wrapText="1"/>
    </xf>
    <xf numFmtId="0" fontId="65" fillId="42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/>
    </xf>
    <xf numFmtId="0" fontId="61" fillId="11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47" fontId="61" fillId="0" borderId="10" xfId="0" applyNumberFormat="1" applyFont="1" applyFill="1" applyBorder="1" applyAlignment="1">
      <alignment/>
    </xf>
    <xf numFmtId="0" fontId="62" fillId="35" borderId="18" xfId="0" applyFont="1" applyFill="1" applyBorder="1" applyAlignment="1">
      <alignment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1" fillId="0" borderId="24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25" xfId="0" applyFont="1" applyFill="1" applyBorder="1" applyAlignment="1">
      <alignment/>
    </xf>
    <xf numFmtId="0" fontId="9" fillId="0" borderId="25" xfId="0" applyFont="1" applyFill="1" applyBorder="1" applyAlignment="1">
      <alignment wrapText="1"/>
    </xf>
    <xf numFmtId="0" fontId="61" fillId="0" borderId="26" xfId="0" applyFont="1" applyFill="1" applyBorder="1" applyAlignment="1">
      <alignment/>
    </xf>
    <xf numFmtId="0" fontId="62" fillId="0" borderId="27" xfId="0" applyFont="1" applyBorder="1" applyAlignment="1">
      <alignment/>
    </xf>
    <xf numFmtId="0" fontId="9" fillId="0" borderId="13" xfId="0" applyFont="1" applyFill="1" applyBorder="1" applyAlignment="1">
      <alignment vertical="center" wrapText="1"/>
    </xf>
    <xf numFmtId="0" fontId="15" fillId="0" borderId="28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63" fillId="0" borderId="29" xfId="0" applyFont="1" applyBorder="1" applyAlignment="1">
      <alignment/>
    </xf>
    <xf numFmtId="0" fontId="63" fillId="0" borderId="30" xfId="0" applyFont="1" applyBorder="1" applyAlignment="1">
      <alignment/>
    </xf>
    <xf numFmtId="0" fontId="63" fillId="0" borderId="30" xfId="0" applyFont="1" applyFill="1" applyBorder="1" applyAlignment="1">
      <alignment/>
    </xf>
    <xf numFmtId="0" fontId="15" fillId="0" borderId="30" xfId="0" applyFont="1" applyFill="1" applyBorder="1" applyAlignment="1">
      <alignment wrapText="1"/>
    </xf>
    <xf numFmtId="0" fontId="17" fillId="0" borderId="31" xfId="0" applyFont="1" applyFill="1" applyBorder="1" applyAlignment="1">
      <alignment wrapText="1"/>
    </xf>
    <xf numFmtId="0" fontId="63" fillId="0" borderId="32" xfId="0" applyFont="1" applyBorder="1" applyAlignment="1">
      <alignment/>
    </xf>
    <xf numFmtId="0" fontId="63" fillId="0" borderId="31" xfId="0" applyFont="1" applyFill="1" applyBorder="1" applyAlignment="1">
      <alignment/>
    </xf>
    <xf numFmtId="0" fontId="9" fillId="35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/>
    </xf>
    <xf numFmtId="0" fontId="20" fillId="0" borderId="3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64" fontId="6" fillId="34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10" fillId="39" borderId="10" xfId="0" applyNumberFormat="1" applyFont="1" applyFill="1" applyBorder="1" applyAlignment="1">
      <alignment horizontal="center"/>
    </xf>
    <xf numFmtId="164" fontId="6" fillId="36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" fillId="43" borderId="36" xfId="0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Fill="1" applyBorder="1" applyAlignment="1">
      <alignment/>
    </xf>
    <xf numFmtId="0" fontId="6" fillId="0" borderId="30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164" fontId="6" fillId="34" borderId="3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164" fontId="6" fillId="0" borderId="12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7" fontId="61" fillId="14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21" fillId="34" borderId="30" xfId="0" applyFont="1" applyFill="1" applyBorder="1" applyAlignment="1">
      <alignment horizontal="right"/>
    </xf>
    <xf numFmtId="1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35" borderId="10" xfId="0" applyFont="1" applyFill="1" applyBorder="1" applyAlignment="1">
      <alignment horizontal="right"/>
    </xf>
    <xf numFmtId="0" fontId="21" fillId="36" borderId="10" xfId="0" applyFont="1" applyFill="1" applyBorder="1" applyAlignment="1">
      <alignment horizontal="right"/>
    </xf>
    <xf numFmtId="0" fontId="21" fillId="44" borderId="10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61" fillId="0" borderId="34" xfId="0" applyFont="1" applyBorder="1" applyAlignment="1">
      <alignment/>
    </xf>
    <xf numFmtId="0" fontId="62" fillId="0" borderId="33" xfId="0" applyFont="1" applyFill="1" applyBorder="1" applyAlignment="1">
      <alignment/>
    </xf>
    <xf numFmtId="0" fontId="61" fillId="11" borderId="10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left"/>
    </xf>
    <xf numFmtId="0" fontId="9" fillId="3" borderId="10" xfId="0" applyFont="1" applyFill="1" applyBorder="1" applyAlignment="1">
      <alignment horizontal="left" vertical="center" shrinkToFit="1"/>
    </xf>
    <xf numFmtId="0" fontId="21" fillId="34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4" fillId="34" borderId="38" xfId="0" applyFont="1" applyFill="1" applyBorder="1" applyAlignment="1">
      <alignment/>
    </xf>
    <xf numFmtId="0" fontId="0" fillId="34" borderId="38" xfId="0" applyFill="1" applyBorder="1" applyAlignment="1">
      <alignment/>
    </xf>
    <xf numFmtId="0" fontId="21" fillId="34" borderId="1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13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_zápisy naměndu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7:L45"/>
  <sheetViews>
    <sheetView zoomScalePageLayoutView="0" workbookViewId="0" topLeftCell="A1">
      <selection activeCell="J29" sqref="J29"/>
    </sheetView>
  </sheetViews>
  <sheetFormatPr defaultColWidth="9.140625" defaultRowHeight="15"/>
  <cols>
    <col min="4" max="4" width="4.8515625" style="0" customWidth="1"/>
    <col min="5" max="5" width="26.140625" style="0" customWidth="1"/>
    <col min="10" max="10" width="8.00390625" style="0" customWidth="1"/>
  </cols>
  <sheetData>
    <row r="7" ht="15.75">
      <c r="C7" s="1" t="s">
        <v>106</v>
      </c>
    </row>
    <row r="8" spans="3:5" ht="15.75">
      <c r="C8" s="1" t="s">
        <v>0</v>
      </c>
      <c r="D8" s="2"/>
      <c r="E8" s="2" t="s">
        <v>1</v>
      </c>
    </row>
    <row r="9" ht="15.75" thickBot="1">
      <c r="H9" t="s">
        <v>2</v>
      </c>
    </row>
    <row r="10" spans="3:10" ht="15.75" thickBot="1">
      <c r="C10" s="134" t="s">
        <v>3</v>
      </c>
      <c r="D10" s="135" t="s">
        <v>4</v>
      </c>
      <c r="E10" s="136" t="s">
        <v>5</v>
      </c>
      <c r="F10" s="136" t="s">
        <v>6</v>
      </c>
      <c r="G10" s="137" t="s">
        <v>7</v>
      </c>
      <c r="H10" s="137" t="s">
        <v>8</v>
      </c>
      <c r="I10" s="138" t="s">
        <v>9</v>
      </c>
      <c r="J10" s="169" t="s">
        <v>10</v>
      </c>
    </row>
    <row r="11" spans="2:12" ht="15">
      <c r="B11" t="s">
        <v>11</v>
      </c>
      <c r="C11" s="139" t="s">
        <v>12</v>
      </c>
      <c r="D11" s="140" t="s">
        <v>13</v>
      </c>
      <c r="E11" s="141" t="s">
        <v>14</v>
      </c>
      <c r="F11" s="142" t="s">
        <v>15</v>
      </c>
      <c r="G11" s="150" t="s">
        <v>16</v>
      </c>
      <c r="H11" s="143" t="s">
        <v>17</v>
      </c>
      <c r="I11" s="162" t="s">
        <v>18</v>
      </c>
      <c r="J11" s="163"/>
      <c r="K11" s="3"/>
      <c r="L11" s="3"/>
    </row>
    <row r="12" spans="2:12" ht="15">
      <c r="B12" t="s">
        <v>11</v>
      </c>
      <c r="C12" s="7" t="s">
        <v>12</v>
      </c>
      <c r="D12" s="8" t="s">
        <v>19</v>
      </c>
      <c r="E12" s="5" t="s">
        <v>20</v>
      </c>
      <c r="F12" s="6" t="s">
        <v>21</v>
      </c>
      <c r="G12" s="151" t="s">
        <v>22</v>
      </c>
      <c r="H12" s="122">
        <v>10</v>
      </c>
      <c r="I12" s="123" t="s">
        <v>23</v>
      </c>
      <c r="J12" s="164"/>
      <c r="K12" s="3"/>
      <c r="L12" s="3"/>
    </row>
    <row r="13" spans="2:12" ht="15">
      <c r="B13" t="s">
        <v>11</v>
      </c>
      <c r="C13" s="9" t="s">
        <v>12</v>
      </c>
      <c r="D13" s="8" t="s">
        <v>24</v>
      </c>
      <c r="E13" s="10" t="s">
        <v>25</v>
      </c>
      <c r="F13" s="11" t="s">
        <v>26</v>
      </c>
      <c r="G13" s="151" t="s">
        <v>27</v>
      </c>
      <c r="H13" s="124" t="s">
        <v>28</v>
      </c>
      <c r="I13" s="125" t="s">
        <v>221</v>
      </c>
      <c r="J13" s="164"/>
      <c r="K13" s="3"/>
      <c r="L13" s="3"/>
    </row>
    <row r="14" spans="2:12" ht="15">
      <c r="B14" t="s">
        <v>11</v>
      </c>
      <c r="C14" s="7" t="s">
        <v>12</v>
      </c>
      <c r="D14" s="4" t="s">
        <v>29</v>
      </c>
      <c r="E14" s="12" t="s">
        <v>30</v>
      </c>
      <c r="F14" s="13" t="s">
        <v>21</v>
      </c>
      <c r="G14" s="152" t="s">
        <v>31</v>
      </c>
      <c r="H14" s="124">
        <v>20</v>
      </c>
      <c r="I14" s="125" t="s">
        <v>32</v>
      </c>
      <c r="J14" s="165"/>
      <c r="K14" s="3"/>
      <c r="L14" s="3"/>
    </row>
    <row r="15" spans="2:12" ht="15">
      <c r="B15" t="s">
        <v>11</v>
      </c>
      <c r="C15" s="14" t="s">
        <v>12</v>
      </c>
      <c r="D15" s="8" t="s">
        <v>33</v>
      </c>
      <c r="E15" s="5" t="s">
        <v>34</v>
      </c>
      <c r="F15" s="6" t="s">
        <v>15</v>
      </c>
      <c r="G15" s="153" t="s">
        <v>35</v>
      </c>
      <c r="H15" s="126" t="s">
        <v>36</v>
      </c>
      <c r="I15" s="123" t="s">
        <v>37</v>
      </c>
      <c r="J15" s="164"/>
      <c r="K15" s="3"/>
      <c r="L15" s="3"/>
    </row>
    <row r="16" spans="2:12" ht="15">
      <c r="B16" t="s">
        <v>11</v>
      </c>
      <c r="C16" s="7" t="s">
        <v>12</v>
      </c>
      <c r="D16" s="4" t="s">
        <v>38</v>
      </c>
      <c r="E16" s="12" t="s">
        <v>39</v>
      </c>
      <c r="F16" s="13" t="s">
        <v>21</v>
      </c>
      <c r="G16" s="152" t="s">
        <v>40</v>
      </c>
      <c r="H16" s="124" t="s">
        <v>41</v>
      </c>
      <c r="I16" s="123" t="s">
        <v>42</v>
      </c>
      <c r="J16" s="164"/>
      <c r="K16" s="3"/>
      <c r="L16" s="3"/>
    </row>
    <row r="17" spans="2:12" ht="15">
      <c r="B17" t="s">
        <v>11</v>
      </c>
      <c r="C17" s="9" t="s">
        <v>12</v>
      </c>
      <c r="D17" s="8" t="s">
        <v>43</v>
      </c>
      <c r="E17" s="5" t="s">
        <v>44</v>
      </c>
      <c r="F17" s="6" t="s">
        <v>45</v>
      </c>
      <c r="G17" s="152" t="s">
        <v>46</v>
      </c>
      <c r="H17" s="124" t="s">
        <v>47</v>
      </c>
      <c r="I17" s="125" t="s">
        <v>48</v>
      </c>
      <c r="J17" s="166"/>
      <c r="K17" s="3"/>
      <c r="L17" s="3"/>
    </row>
    <row r="18" spans="2:12" ht="15">
      <c r="B18" t="s">
        <v>11</v>
      </c>
      <c r="C18" s="15" t="s">
        <v>12</v>
      </c>
      <c r="D18" s="8" t="s">
        <v>49</v>
      </c>
      <c r="E18" s="5" t="s">
        <v>50</v>
      </c>
      <c r="F18" s="6" t="s">
        <v>15</v>
      </c>
      <c r="G18" s="154" t="s">
        <v>51</v>
      </c>
      <c r="H18" s="127" t="s">
        <v>52</v>
      </c>
      <c r="I18" s="123" t="s">
        <v>53</v>
      </c>
      <c r="J18" s="166"/>
      <c r="K18" s="3"/>
      <c r="L18" s="3"/>
    </row>
    <row r="19" spans="2:12" ht="15">
      <c r="B19" t="s">
        <v>11</v>
      </c>
      <c r="C19" s="15" t="s">
        <v>12</v>
      </c>
      <c r="D19" s="8" t="s">
        <v>33</v>
      </c>
      <c r="E19" s="5" t="s">
        <v>54</v>
      </c>
      <c r="F19" s="6" t="s">
        <v>21</v>
      </c>
      <c r="G19" s="154" t="s">
        <v>55</v>
      </c>
      <c r="H19" s="128">
        <v>7.3</v>
      </c>
      <c r="I19" s="125" t="s">
        <v>56</v>
      </c>
      <c r="J19" s="165"/>
      <c r="K19" s="3"/>
      <c r="L19" s="3"/>
    </row>
    <row r="20" spans="2:12" ht="15">
      <c r="B20" s="17"/>
      <c r="C20" s="7"/>
      <c r="D20" s="4" t="s">
        <v>24</v>
      </c>
      <c r="E20" s="12" t="s">
        <v>57</v>
      </c>
      <c r="F20" s="13" t="s">
        <v>15</v>
      </c>
      <c r="G20" s="155" t="s">
        <v>58</v>
      </c>
      <c r="H20" s="127">
        <v>21.1</v>
      </c>
      <c r="I20" s="123" t="s">
        <v>59</v>
      </c>
      <c r="J20" s="166"/>
      <c r="K20" s="3"/>
      <c r="L20" s="3"/>
    </row>
    <row r="21" spans="2:12" ht="15">
      <c r="B21" s="17"/>
      <c r="C21" s="9"/>
      <c r="D21" s="4" t="s">
        <v>29</v>
      </c>
      <c r="E21" s="5" t="s">
        <v>60</v>
      </c>
      <c r="F21" s="6" t="s">
        <v>21</v>
      </c>
      <c r="G21" s="151" t="s">
        <v>61</v>
      </c>
      <c r="H21" s="129">
        <v>10</v>
      </c>
      <c r="I21" s="123" t="s">
        <v>62</v>
      </c>
      <c r="J21" s="166"/>
      <c r="K21" s="3"/>
      <c r="L21" s="3"/>
    </row>
    <row r="22" spans="2:12" ht="15">
      <c r="B22" s="17"/>
      <c r="C22" s="120"/>
      <c r="D22" s="8" t="s">
        <v>71</v>
      </c>
      <c r="E22" s="130" t="s">
        <v>215</v>
      </c>
      <c r="F22" s="131" t="s">
        <v>15</v>
      </c>
      <c r="G22" s="152" t="s">
        <v>217</v>
      </c>
      <c r="H22" s="127" t="s">
        <v>86</v>
      </c>
      <c r="I22" s="132" t="s">
        <v>216</v>
      </c>
      <c r="J22" s="166"/>
      <c r="K22" s="3"/>
      <c r="L22" s="3"/>
    </row>
    <row r="23" spans="2:12" ht="15">
      <c r="B23" s="17"/>
      <c r="C23" s="15"/>
      <c r="D23" s="8" t="s">
        <v>49</v>
      </c>
      <c r="E23" s="5" t="s">
        <v>63</v>
      </c>
      <c r="F23" s="6" t="s">
        <v>21</v>
      </c>
      <c r="G23" s="154" t="s">
        <v>64</v>
      </c>
      <c r="H23" s="127">
        <v>42.2</v>
      </c>
      <c r="I23" s="123" t="s">
        <v>65</v>
      </c>
      <c r="J23" s="164"/>
      <c r="K23" s="3"/>
      <c r="L23" s="3"/>
    </row>
    <row r="24" spans="2:12" ht="15">
      <c r="B24" s="17"/>
      <c r="C24" s="9"/>
      <c r="D24" s="8" t="s">
        <v>66</v>
      </c>
      <c r="E24" s="5" t="s">
        <v>67</v>
      </c>
      <c r="F24" s="6" t="s">
        <v>15</v>
      </c>
      <c r="G24" s="152" t="s">
        <v>68</v>
      </c>
      <c r="H24" s="126" t="s">
        <v>69</v>
      </c>
      <c r="I24" s="125" t="s">
        <v>70</v>
      </c>
      <c r="J24" s="164"/>
      <c r="K24" s="3"/>
      <c r="L24" s="3"/>
    </row>
    <row r="25" spans="2:12" ht="15">
      <c r="B25" s="17"/>
      <c r="C25" s="9"/>
      <c r="D25" s="8" t="s">
        <v>71</v>
      </c>
      <c r="E25" s="5" t="s">
        <v>72</v>
      </c>
      <c r="F25" s="6" t="s">
        <v>21</v>
      </c>
      <c r="G25" s="151" t="s">
        <v>73</v>
      </c>
      <c r="H25" s="126" t="s">
        <v>74</v>
      </c>
      <c r="I25" s="123" t="s">
        <v>75</v>
      </c>
      <c r="J25" s="164"/>
      <c r="K25" s="3"/>
      <c r="L25" s="3"/>
    </row>
    <row r="26" spans="2:12" ht="15">
      <c r="B26" s="17"/>
      <c r="C26" s="9"/>
      <c r="D26" s="8" t="s">
        <v>43</v>
      </c>
      <c r="E26" s="5" t="s">
        <v>76</v>
      </c>
      <c r="F26" s="6" t="s">
        <v>15</v>
      </c>
      <c r="G26" s="152" t="s">
        <v>77</v>
      </c>
      <c r="H26" s="126" t="s">
        <v>78</v>
      </c>
      <c r="I26" s="123" t="s">
        <v>79</v>
      </c>
      <c r="J26" s="164"/>
      <c r="K26" s="3"/>
      <c r="L26" s="3"/>
    </row>
    <row r="27" spans="2:12" ht="15">
      <c r="B27" s="17"/>
      <c r="C27" s="120"/>
      <c r="D27" s="8" t="s">
        <v>71</v>
      </c>
      <c r="E27" s="18" t="s">
        <v>80</v>
      </c>
      <c r="F27" s="19" t="s">
        <v>21</v>
      </c>
      <c r="G27" s="152" t="s">
        <v>81</v>
      </c>
      <c r="H27" s="126" t="s">
        <v>82</v>
      </c>
      <c r="I27" s="133" t="s">
        <v>222</v>
      </c>
      <c r="J27" s="164"/>
      <c r="K27" s="3"/>
      <c r="L27" s="3"/>
    </row>
    <row r="28" spans="2:12" ht="15.75" thickBot="1">
      <c r="B28" s="17"/>
      <c r="C28" s="121"/>
      <c r="D28" s="20" t="s">
        <v>33</v>
      </c>
      <c r="E28" s="144" t="s">
        <v>83</v>
      </c>
      <c r="F28" s="145" t="s">
        <v>15</v>
      </c>
      <c r="G28" s="156" t="s">
        <v>84</v>
      </c>
      <c r="H28" s="146" t="s">
        <v>85</v>
      </c>
      <c r="I28" s="167" t="s">
        <v>37</v>
      </c>
      <c r="J28" s="168"/>
      <c r="K28" s="3"/>
      <c r="L28" s="3"/>
    </row>
    <row r="29" ht="15">
      <c r="J29" s="3"/>
    </row>
    <row r="31" spans="3:9" ht="15.75" thickBot="1">
      <c r="C31" s="21" t="s">
        <v>88</v>
      </c>
      <c r="D31" s="22"/>
      <c r="E31" s="23" t="s">
        <v>89</v>
      </c>
      <c r="F31" s="23"/>
      <c r="G31" s="22"/>
      <c r="H31" s="22"/>
      <c r="I31" s="22"/>
    </row>
    <row r="32" spans="3:9" ht="15.75" thickBot="1">
      <c r="C32" s="22"/>
      <c r="D32" s="22"/>
      <c r="E32" s="24" t="s">
        <v>90</v>
      </c>
      <c r="F32" s="25"/>
      <c r="G32" s="22"/>
      <c r="H32" s="22"/>
      <c r="I32" s="22"/>
    </row>
    <row r="33" spans="3:9" ht="15">
      <c r="C33" s="23" t="s">
        <v>91</v>
      </c>
      <c r="D33" s="22"/>
      <c r="E33" s="22"/>
      <c r="F33" s="22"/>
      <c r="G33" s="22"/>
      <c r="H33" s="22"/>
      <c r="I33" s="22"/>
    </row>
    <row r="34" spans="3:9" ht="15">
      <c r="C34" s="25" t="s">
        <v>92</v>
      </c>
      <c r="D34" s="22"/>
      <c r="E34" s="22"/>
      <c r="F34" s="22"/>
      <c r="G34" s="22"/>
      <c r="H34" s="22"/>
      <c r="I34" s="22"/>
    </row>
    <row r="35" spans="3:9" ht="15">
      <c r="C35" s="23" t="s">
        <v>93</v>
      </c>
      <c r="D35" s="22"/>
      <c r="E35" s="22"/>
      <c r="F35" s="22"/>
      <c r="G35" s="22"/>
      <c r="H35" s="22"/>
      <c r="I35" s="22"/>
    </row>
    <row r="36" spans="3:9" ht="15.75" thickBot="1">
      <c r="C36" s="23" t="s">
        <v>94</v>
      </c>
      <c r="D36" s="22"/>
      <c r="E36" s="22"/>
      <c r="F36" s="22"/>
      <c r="G36" s="22"/>
      <c r="H36" s="22"/>
      <c r="I36" s="22"/>
    </row>
    <row r="37" spans="3:9" ht="15.75" thickBot="1">
      <c r="C37" s="21" t="s">
        <v>95</v>
      </c>
      <c r="D37" s="22"/>
      <c r="E37" s="26" t="s">
        <v>96</v>
      </c>
      <c r="F37" s="27"/>
      <c r="G37" s="22"/>
      <c r="H37" s="22"/>
      <c r="I37" s="22"/>
    </row>
    <row r="38" spans="3:9" ht="15">
      <c r="C38" s="21" t="s">
        <v>97</v>
      </c>
      <c r="D38" s="22"/>
      <c r="E38" s="22" t="s">
        <v>98</v>
      </c>
      <c r="F38" s="22"/>
      <c r="G38" s="22"/>
      <c r="H38" s="22"/>
      <c r="I38" s="22"/>
    </row>
    <row r="39" spans="3:9" ht="15">
      <c r="C39" s="22"/>
      <c r="D39" s="22"/>
      <c r="E39" s="21" t="s">
        <v>99</v>
      </c>
      <c r="F39" s="21"/>
      <c r="G39" s="22"/>
      <c r="H39" s="22"/>
      <c r="I39" s="22"/>
    </row>
    <row r="40" spans="3:9" ht="15">
      <c r="C40" s="22"/>
      <c r="D40" s="22"/>
      <c r="E40" s="22" t="s">
        <v>213</v>
      </c>
      <c r="F40" s="22"/>
      <c r="G40" s="22"/>
      <c r="H40" s="22"/>
      <c r="I40" s="22"/>
    </row>
    <row r="41" spans="3:9" ht="15">
      <c r="C41" s="22"/>
      <c r="D41" s="22"/>
      <c r="E41" s="22" t="s">
        <v>100</v>
      </c>
      <c r="F41" s="22"/>
      <c r="G41" s="22"/>
      <c r="H41" s="22"/>
      <c r="I41" s="22"/>
    </row>
    <row r="42" spans="3:9" ht="15">
      <c r="C42" s="22" t="s">
        <v>101</v>
      </c>
      <c r="D42" s="22"/>
      <c r="E42" s="22"/>
      <c r="F42" s="22"/>
      <c r="G42" s="22"/>
      <c r="H42" s="22"/>
      <c r="I42" s="22"/>
    </row>
    <row r="43" spans="3:9" ht="15">
      <c r="C43" s="28"/>
      <c r="D43" s="29"/>
      <c r="E43" s="22" t="s">
        <v>102</v>
      </c>
      <c r="F43" s="22"/>
      <c r="G43" s="22"/>
      <c r="H43" s="22"/>
      <c r="I43" s="22"/>
    </row>
    <row r="44" spans="3:9" ht="15">
      <c r="C44" s="22"/>
      <c r="D44" s="30"/>
      <c r="E44" s="22" t="s">
        <v>103</v>
      </c>
      <c r="F44" s="22"/>
      <c r="G44" s="22" t="s">
        <v>104</v>
      </c>
      <c r="H44" s="22"/>
      <c r="I44" s="22"/>
    </row>
    <row r="45" spans="3:9" ht="15">
      <c r="C45" s="22"/>
      <c r="D45" s="16"/>
      <c r="E45" s="22" t="s">
        <v>105</v>
      </c>
      <c r="F45" s="22"/>
      <c r="G45" s="22"/>
      <c r="H45" s="22"/>
      <c r="I45" s="2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V41"/>
  <sheetViews>
    <sheetView zoomScalePageLayoutView="0" workbookViewId="0" topLeftCell="A1">
      <selection activeCell="Y8" sqref="Y8"/>
    </sheetView>
  </sheetViews>
  <sheetFormatPr defaultColWidth="9.140625" defaultRowHeight="15"/>
  <cols>
    <col min="2" max="2" width="22.421875" style="0" customWidth="1"/>
    <col min="3" max="3" width="27.28125" style="0" customWidth="1"/>
    <col min="4" max="10" width="4.7109375" style="0" customWidth="1"/>
    <col min="11" max="11" width="5.8515625" style="0" customWidth="1"/>
    <col min="12" max="21" width="4.7109375" style="0" customWidth="1"/>
    <col min="22" max="22" width="5.57421875" style="0" customWidth="1"/>
  </cols>
  <sheetData>
    <row r="6" ht="15">
      <c r="B6" t="s">
        <v>224</v>
      </c>
    </row>
    <row r="7" ht="15.75" thickBot="1"/>
    <row r="8" spans="2:22" ht="29.25" customHeight="1">
      <c r="B8" s="108" t="s">
        <v>107</v>
      </c>
      <c r="C8" s="109" t="s">
        <v>108</v>
      </c>
      <c r="D8" s="110">
        <v>1</v>
      </c>
      <c r="E8" s="111">
        <v>2</v>
      </c>
      <c r="F8" s="111">
        <v>3</v>
      </c>
      <c r="G8" s="112">
        <v>4</v>
      </c>
      <c r="H8" s="112">
        <v>5</v>
      </c>
      <c r="I8" s="112">
        <v>6</v>
      </c>
      <c r="J8" s="112">
        <v>7</v>
      </c>
      <c r="K8" s="113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4" t="s">
        <v>109</v>
      </c>
    </row>
    <row r="9" spans="2:22" ht="14.25" customHeight="1" thickBot="1">
      <c r="B9" s="31"/>
      <c r="C9" s="32"/>
      <c r="D9" s="33" t="s">
        <v>110</v>
      </c>
      <c r="E9" s="34" t="s">
        <v>111</v>
      </c>
      <c r="F9" s="34" t="s">
        <v>112</v>
      </c>
      <c r="G9" s="34" t="s">
        <v>113</v>
      </c>
      <c r="H9" s="35" t="s">
        <v>114</v>
      </c>
      <c r="I9" s="36" t="s">
        <v>115</v>
      </c>
      <c r="J9" s="36" t="s">
        <v>116</v>
      </c>
      <c r="K9" s="37" t="s">
        <v>50</v>
      </c>
      <c r="L9" s="117" t="s">
        <v>214</v>
      </c>
      <c r="M9" s="118" t="s">
        <v>118</v>
      </c>
      <c r="N9" s="118" t="s">
        <v>218</v>
      </c>
      <c r="O9" s="118" t="s">
        <v>219</v>
      </c>
      <c r="P9" s="37" t="s">
        <v>220</v>
      </c>
      <c r="Q9" s="118"/>
      <c r="R9" s="118"/>
      <c r="S9" s="118"/>
      <c r="T9" s="118"/>
      <c r="U9" s="118"/>
      <c r="V9" s="119"/>
    </row>
    <row r="10" spans="2:22" ht="14.25" customHeight="1">
      <c r="B10" s="38" t="s">
        <v>119</v>
      </c>
      <c r="C10" s="39" t="s">
        <v>120</v>
      </c>
      <c r="D10" s="40"/>
      <c r="E10" s="41"/>
      <c r="F10" s="41"/>
      <c r="G10" s="41"/>
      <c r="H10" s="41"/>
      <c r="I10" s="41"/>
      <c r="J10" s="41"/>
      <c r="K10" s="42"/>
      <c r="L10" s="43" t="s">
        <v>121</v>
      </c>
      <c r="M10" s="41"/>
      <c r="N10" s="41"/>
      <c r="O10" s="41"/>
      <c r="P10" s="41"/>
      <c r="Q10" s="41"/>
      <c r="R10" s="41"/>
      <c r="S10" s="41"/>
      <c r="T10" s="41"/>
      <c r="U10" s="41"/>
      <c r="V10" s="41" t="s">
        <v>87</v>
      </c>
    </row>
    <row r="11" spans="2:22" ht="14.25" customHeight="1">
      <c r="B11" s="44" t="s">
        <v>122</v>
      </c>
      <c r="C11" s="45" t="s">
        <v>123</v>
      </c>
      <c r="D11" s="46"/>
      <c r="E11" s="47">
        <v>5</v>
      </c>
      <c r="F11" s="46"/>
      <c r="G11" s="46"/>
      <c r="H11" s="46"/>
      <c r="I11" s="46"/>
      <c r="J11" s="46"/>
      <c r="K11" s="48"/>
      <c r="L11" s="47">
        <v>22</v>
      </c>
      <c r="M11" s="46"/>
      <c r="N11" s="46"/>
      <c r="O11" s="46"/>
      <c r="P11" s="46"/>
      <c r="Q11" s="46"/>
      <c r="R11" s="46"/>
      <c r="S11" s="46"/>
      <c r="T11" s="46"/>
      <c r="U11" s="46"/>
      <c r="V11" s="46">
        <f aca="true" t="shared" si="0" ref="V11:V37">SUM(D11,E11,F11,G11,H11,I11,J11,K11,L11,M11,N11,O11,P11,Q11,R11,S11,T11,U11)</f>
        <v>27</v>
      </c>
    </row>
    <row r="12" spans="2:22" ht="14.25" customHeight="1">
      <c r="B12" s="56" t="s">
        <v>126</v>
      </c>
      <c r="C12" s="57" t="s">
        <v>127</v>
      </c>
      <c r="D12" s="48"/>
      <c r="E12" s="46"/>
      <c r="F12" s="46"/>
      <c r="G12" s="46"/>
      <c r="H12" s="46"/>
      <c r="I12" s="46"/>
      <c r="J12" s="46"/>
      <c r="K12" s="47">
        <v>22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>
        <f t="shared" si="0"/>
        <v>22</v>
      </c>
    </row>
    <row r="13" spans="2:22" ht="14.25" customHeight="1">
      <c r="B13" s="59" t="s">
        <v>145</v>
      </c>
      <c r="C13" s="60" t="s">
        <v>141</v>
      </c>
      <c r="D13" s="47">
        <v>11</v>
      </c>
      <c r="E13" s="46"/>
      <c r="F13" s="46"/>
      <c r="G13" s="46"/>
      <c r="H13" s="46"/>
      <c r="I13" s="46"/>
      <c r="J13" s="68">
        <v>11</v>
      </c>
      <c r="K13" s="48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>
        <f t="shared" si="0"/>
        <v>22</v>
      </c>
    </row>
    <row r="14" spans="2:22" ht="14.25" customHeight="1">
      <c r="B14" s="49" t="s">
        <v>124</v>
      </c>
      <c r="C14" s="50" t="s">
        <v>125</v>
      </c>
      <c r="D14" s="51"/>
      <c r="E14" s="52"/>
      <c r="F14" s="53"/>
      <c r="G14" s="53"/>
      <c r="H14" s="54">
        <v>22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46">
        <f t="shared" si="0"/>
        <v>22</v>
      </c>
    </row>
    <row r="15" spans="2:22" ht="14.25" customHeight="1">
      <c r="B15" s="59" t="s">
        <v>140</v>
      </c>
      <c r="C15" s="60" t="s">
        <v>141</v>
      </c>
      <c r="D15" s="47">
        <v>8</v>
      </c>
      <c r="E15" s="47">
        <v>5</v>
      </c>
      <c r="F15" s="46"/>
      <c r="G15" s="46"/>
      <c r="H15" s="46"/>
      <c r="I15" s="46"/>
      <c r="J15" s="68">
        <v>6</v>
      </c>
      <c r="K15" s="48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f t="shared" si="0"/>
        <v>19</v>
      </c>
    </row>
    <row r="16" spans="2:22" ht="14.25" customHeight="1">
      <c r="B16" s="49" t="s">
        <v>128</v>
      </c>
      <c r="C16" s="50" t="s">
        <v>129</v>
      </c>
      <c r="D16" s="51"/>
      <c r="E16" s="58"/>
      <c r="F16" s="46"/>
      <c r="G16" s="46"/>
      <c r="H16" s="54">
        <v>18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>
        <f t="shared" si="0"/>
        <v>18</v>
      </c>
    </row>
    <row r="17" spans="2:22" ht="14.25" customHeight="1">
      <c r="B17" s="56" t="s">
        <v>130</v>
      </c>
      <c r="C17" s="57" t="s">
        <v>131</v>
      </c>
      <c r="D17" s="48"/>
      <c r="E17" s="46"/>
      <c r="F17" s="46"/>
      <c r="G17" s="46"/>
      <c r="H17" s="46"/>
      <c r="I17" s="46"/>
      <c r="J17" s="46"/>
      <c r="K17" s="47">
        <v>18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>
        <f t="shared" si="0"/>
        <v>18</v>
      </c>
    </row>
    <row r="18" spans="2:22" ht="14.25" customHeight="1">
      <c r="B18" s="49" t="s">
        <v>132</v>
      </c>
      <c r="C18" s="50" t="s">
        <v>133</v>
      </c>
      <c r="D18" s="51"/>
      <c r="E18" s="58"/>
      <c r="F18" s="46"/>
      <c r="G18" s="46"/>
      <c r="H18" s="54">
        <v>16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f t="shared" si="0"/>
        <v>16</v>
      </c>
    </row>
    <row r="19" spans="2:22" ht="14.25" customHeight="1">
      <c r="B19" s="56" t="s">
        <v>134</v>
      </c>
      <c r="C19" s="57" t="s">
        <v>127</v>
      </c>
      <c r="D19" s="48"/>
      <c r="E19" s="46"/>
      <c r="F19" s="46"/>
      <c r="G19" s="46"/>
      <c r="H19" s="46"/>
      <c r="I19" s="46"/>
      <c r="J19" s="46"/>
      <c r="K19" s="47">
        <v>16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>
        <f t="shared" si="0"/>
        <v>16</v>
      </c>
    </row>
    <row r="20" spans="2:22" ht="14.25" customHeight="1">
      <c r="B20" s="44" t="s">
        <v>135</v>
      </c>
      <c r="C20" s="45" t="s">
        <v>136</v>
      </c>
      <c r="D20" s="46"/>
      <c r="E20" s="46"/>
      <c r="F20" s="46"/>
      <c r="G20" s="46"/>
      <c r="H20" s="46"/>
      <c r="I20" s="46"/>
      <c r="J20" s="46"/>
      <c r="K20" s="48"/>
      <c r="L20" s="47">
        <v>16</v>
      </c>
      <c r="M20" s="46"/>
      <c r="N20" s="46"/>
      <c r="O20" s="46"/>
      <c r="P20" s="46"/>
      <c r="Q20" s="46"/>
      <c r="R20" s="46"/>
      <c r="S20" s="46"/>
      <c r="T20" s="46"/>
      <c r="U20" s="46"/>
      <c r="V20" s="46">
        <f t="shared" si="0"/>
        <v>16</v>
      </c>
    </row>
    <row r="21" spans="2:22" ht="14.25" customHeight="1">
      <c r="B21" s="44" t="s">
        <v>137</v>
      </c>
      <c r="C21" s="45" t="s">
        <v>138</v>
      </c>
      <c r="D21" s="46"/>
      <c r="E21" s="46"/>
      <c r="F21" s="46"/>
      <c r="G21" s="46"/>
      <c r="H21" s="46"/>
      <c r="I21" s="46"/>
      <c r="J21" s="46"/>
      <c r="K21" s="48"/>
      <c r="L21" s="47">
        <v>14</v>
      </c>
      <c r="M21" s="46"/>
      <c r="N21" s="46"/>
      <c r="O21" s="46"/>
      <c r="P21" s="46"/>
      <c r="Q21" s="46"/>
      <c r="R21" s="46"/>
      <c r="S21" s="46"/>
      <c r="T21" s="46"/>
      <c r="U21" s="46"/>
      <c r="V21" s="46">
        <f t="shared" si="0"/>
        <v>14</v>
      </c>
    </row>
    <row r="22" spans="2:22" ht="14.25" customHeight="1">
      <c r="B22" s="49" t="s">
        <v>139</v>
      </c>
      <c r="C22" s="50" t="s">
        <v>133</v>
      </c>
      <c r="D22" s="51"/>
      <c r="E22" s="58"/>
      <c r="F22" s="46"/>
      <c r="G22" s="46"/>
      <c r="H22" s="54">
        <v>14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>
        <f t="shared" si="0"/>
        <v>14</v>
      </c>
    </row>
    <row r="23" spans="2:22" ht="14.25" customHeight="1">
      <c r="B23" s="44" t="s">
        <v>142</v>
      </c>
      <c r="C23" s="45" t="s">
        <v>143</v>
      </c>
      <c r="D23" s="46"/>
      <c r="E23" s="46"/>
      <c r="F23" s="46"/>
      <c r="G23" s="46"/>
      <c r="H23" s="46"/>
      <c r="I23" s="46"/>
      <c r="J23" s="46"/>
      <c r="K23" s="48"/>
      <c r="L23" s="47">
        <v>12</v>
      </c>
      <c r="M23" s="46"/>
      <c r="N23" s="46"/>
      <c r="O23" s="46"/>
      <c r="P23" s="46"/>
      <c r="Q23" s="46"/>
      <c r="R23" s="46"/>
      <c r="S23" s="46"/>
      <c r="T23" s="46"/>
      <c r="U23" s="46"/>
      <c r="V23" s="46">
        <f t="shared" si="0"/>
        <v>12</v>
      </c>
    </row>
    <row r="24" spans="2:22" ht="14.25" customHeight="1">
      <c r="B24" s="49" t="s">
        <v>144</v>
      </c>
      <c r="C24" s="50" t="s">
        <v>129</v>
      </c>
      <c r="D24" s="51"/>
      <c r="E24" s="58"/>
      <c r="F24" s="46"/>
      <c r="G24" s="46"/>
      <c r="H24" s="54">
        <v>12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>
        <f t="shared" si="0"/>
        <v>12</v>
      </c>
    </row>
    <row r="25" spans="2:22" ht="14.25" customHeight="1">
      <c r="B25" s="90" t="s">
        <v>202</v>
      </c>
      <c r="C25" s="91" t="s">
        <v>203</v>
      </c>
      <c r="D25" s="92"/>
      <c r="E25" s="55"/>
      <c r="F25" s="55"/>
      <c r="G25" s="55"/>
      <c r="H25" s="55"/>
      <c r="I25" s="93">
        <v>11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147"/>
      <c r="V25" s="46">
        <f t="shared" si="0"/>
        <v>11</v>
      </c>
    </row>
    <row r="26" spans="2:22" ht="14.25" customHeight="1">
      <c r="B26" s="61" t="s">
        <v>146</v>
      </c>
      <c r="C26" s="62" t="s">
        <v>141</v>
      </c>
      <c r="D26" s="63"/>
      <c r="E26" s="47">
        <v>11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64"/>
      <c r="V26" s="46">
        <f t="shared" si="0"/>
        <v>11</v>
      </c>
    </row>
    <row r="27" spans="2:22" ht="14.25" customHeight="1">
      <c r="B27" s="65" t="s">
        <v>147</v>
      </c>
      <c r="C27" s="66" t="s">
        <v>141</v>
      </c>
      <c r="D27" s="67"/>
      <c r="E27" s="67"/>
      <c r="F27" s="67"/>
      <c r="G27" s="68">
        <v>11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64"/>
      <c r="V27" s="46">
        <f t="shared" si="0"/>
        <v>11</v>
      </c>
    </row>
    <row r="28" spans="2:22" ht="14.25" customHeight="1">
      <c r="B28" s="61" t="s">
        <v>148</v>
      </c>
      <c r="C28" s="62" t="s">
        <v>149</v>
      </c>
      <c r="D28" s="63"/>
      <c r="E28" s="48"/>
      <c r="F28" s="47">
        <v>11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64"/>
      <c r="V28" s="46">
        <f t="shared" si="0"/>
        <v>11</v>
      </c>
    </row>
    <row r="29" spans="2:22" ht="14.25" customHeight="1">
      <c r="B29" s="61" t="s">
        <v>150</v>
      </c>
      <c r="C29" s="62" t="s">
        <v>151</v>
      </c>
      <c r="D29" s="63"/>
      <c r="E29" s="47">
        <v>6</v>
      </c>
      <c r="F29" s="46"/>
      <c r="G29" s="68">
        <v>4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64"/>
      <c r="V29" s="46">
        <f t="shared" si="0"/>
        <v>10</v>
      </c>
    </row>
    <row r="30" spans="2:22" ht="14.25" customHeight="1">
      <c r="B30" s="49" t="s">
        <v>152</v>
      </c>
      <c r="C30" s="50" t="s">
        <v>153</v>
      </c>
      <c r="D30" s="51"/>
      <c r="E30" s="58"/>
      <c r="F30" s="46"/>
      <c r="G30" s="46"/>
      <c r="H30" s="54">
        <v>10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64"/>
      <c r="V30" s="46">
        <f t="shared" si="0"/>
        <v>10</v>
      </c>
    </row>
    <row r="31" spans="2:22" ht="14.25" customHeight="1">
      <c r="B31" s="44" t="s">
        <v>154</v>
      </c>
      <c r="C31" s="44" t="s">
        <v>155</v>
      </c>
      <c r="D31" s="46"/>
      <c r="E31" s="46"/>
      <c r="F31" s="46"/>
      <c r="G31" s="46"/>
      <c r="H31" s="46"/>
      <c r="I31" s="46"/>
      <c r="J31" s="46"/>
      <c r="K31" s="48"/>
      <c r="L31" s="47">
        <v>10</v>
      </c>
      <c r="M31" s="46"/>
      <c r="N31" s="46"/>
      <c r="O31" s="46"/>
      <c r="P31" s="46"/>
      <c r="Q31" s="46"/>
      <c r="R31" s="46"/>
      <c r="S31" s="46"/>
      <c r="T31" s="46"/>
      <c r="U31" s="46"/>
      <c r="V31" s="46">
        <f t="shared" si="0"/>
        <v>10</v>
      </c>
    </row>
    <row r="32" spans="2:22" ht="14.25" customHeight="1">
      <c r="B32" s="68" t="s">
        <v>223</v>
      </c>
      <c r="C32" s="68" t="s">
        <v>155</v>
      </c>
      <c r="D32" s="148"/>
      <c r="E32" s="46"/>
      <c r="F32" s="149"/>
      <c r="G32" s="46"/>
      <c r="H32" s="46"/>
      <c r="I32" s="46"/>
      <c r="J32" s="68">
        <v>9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46">
        <f t="shared" si="0"/>
        <v>9</v>
      </c>
    </row>
    <row r="33" spans="2:22" ht="14.25" customHeight="1">
      <c r="B33" s="61" t="s">
        <v>156</v>
      </c>
      <c r="C33" s="61" t="s">
        <v>138</v>
      </c>
      <c r="D33" s="63"/>
      <c r="E33" s="47">
        <v>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>
        <f t="shared" si="0"/>
        <v>9</v>
      </c>
    </row>
    <row r="34" spans="2:22" ht="14.25" customHeight="1">
      <c r="B34" s="61" t="s">
        <v>157</v>
      </c>
      <c r="C34" s="61" t="s">
        <v>158</v>
      </c>
      <c r="D34" s="63"/>
      <c r="E34" s="48"/>
      <c r="F34" s="47">
        <v>9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>
        <f t="shared" si="0"/>
        <v>9</v>
      </c>
    </row>
    <row r="35" spans="2:22" ht="14.25" customHeight="1">
      <c r="B35" s="65" t="s">
        <v>159</v>
      </c>
      <c r="C35" s="65" t="s">
        <v>160</v>
      </c>
      <c r="D35" s="67"/>
      <c r="E35" s="67"/>
      <c r="F35" s="67"/>
      <c r="G35" s="68">
        <v>9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>
        <f t="shared" si="0"/>
        <v>9</v>
      </c>
    </row>
    <row r="36" spans="2:22" ht="14.25" customHeight="1">
      <c r="B36" s="90" t="s">
        <v>204</v>
      </c>
      <c r="C36" s="90" t="s">
        <v>205</v>
      </c>
      <c r="D36" s="94"/>
      <c r="E36" s="55"/>
      <c r="F36" s="55"/>
      <c r="G36" s="55"/>
      <c r="H36" s="55"/>
      <c r="I36" s="93">
        <v>9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46">
        <f t="shared" si="0"/>
        <v>9</v>
      </c>
    </row>
    <row r="37" spans="2:22" ht="14.25" customHeight="1">
      <c r="B37" s="59" t="s">
        <v>161</v>
      </c>
      <c r="C37" s="59" t="s">
        <v>131</v>
      </c>
      <c r="D37" s="47">
        <v>9</v>
      </c>
      <c r="E37" s="46"/>
      <c r="F37" s="46"/>
      <c r="G37" s="46"/>
      <c r="H37" s="46"/>
      <c r="I37" s="46"/>
      <c r="J37" s="46"/>
      <c r="K37" s="48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>
        <f t="shared" si="0"/>
        <v>9</v>
      </c>
    </row>
    <row r="39" ht="15.75" thickBot="1"/>
    <row r="40" spans="4:21" ht="15">
      <c r="D40" s="115">
        <v>1</v>
      </c>
      <c r="E40" s="111">
        <v>2</v>
      </c>
      <c r="F40" s="111">
        <v>3</v>
      </c>
      <c r="G40" s="112">
        <v>4</v>
      </c>
      <c r="H40" s="112">
        <v>5</v>
      </c>
      <c r="I40" s="112">
        <v>6</v>
      </c>
      <c r="J40" s="112">
        <v>7</v>
      </c>
      <c r="K40" s="113">
        <v>8</v>
      </c>
      <c r="L40" s="112">
        <v>9</v>
      </c>
      <c r="M40" s="112">
        <v>10</v>
      </c>
      <c r="N40" s="112">
        <v>11</v>
      </c>
      <c r="O40" s="112">
        <v>12</v>
      </c>
      <c r="P40" s="112">
        <v>13</v>
      </c>
      <c r="Q40" s="112">
        <v>14</v>
      </c>
      <c r="R40" s="112">
        <v>15</v>
      </c>
      <c r="S40" s="112">
        <v>16</v>
      </c>
      <c r="T40" s="112">
        <v>17</v>
      </c>
      <c r="U40" s="116">
        <v>18</v>
      </c>
    </row>
    <row r="41" spans="4:21" ht="15.75" thickBot="1">
      <c r="D41" s="157" t="s">
        <v>110</v>
      </c>
      <c r="E41" s="34" t="s">
        <v>111</v>
      </c>
      <c r="F41" s="34" t="s">
        <v>112</v>
      </c>
      <c r="G41" s="34" t="s">
        <v>113</v>
      </c>
      <c r="H41" s="35" t="s">
        <v>114</v>
      </c>
      <c r="I41" s="36" t="s">
        <v>115</v>
      </c>
      <c r="J41" s="36" t="s">
        <v>116</v>
      </c>
      <c r="K41" s="37" t="s">
        <v>50</v>
      </c>
      <c r="L41" s="117" t="s">
        <v>214</v>
      </c>
      <c r="M41" s="118" t="s">
        <v>118</v>
      </c>
      <c r="N41" s="118" t="s">
        <v>218</v>
      </c>
      <c r="O41" s="118" t="s">
        <v>219</v>
      </c>
      <c r="P41" s="37" t="s">
        <v>220</v>
      </c>
      <c r="Q41" s="118"/>
      <c r="R41" s="118"/>
      <c r="S41" s="118"/>
      <c r="T41" s="118"/>
      <c r="U41" s="158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2" max="3" width="18.8515625" style="0" customWidth="1"/>
    <col min="4" max="21" width="4.8515625" style="0" customWidth="1"/>
    <col min="22" max="22" width="6.140625" style="0" customWidth="1"/>
  </cols>
  <sheetData>
    <row r="2" ht="15.75" thickBot="1">
      <c r="B2" t="s">
        <v>225</v>
      </c>
    </row>
    <row r="3" spans="2:22" ht="23.25" thickBot="1">
      <c r="B3" s="99" t="s">
        <v>107</v>
      </c>
      <c r="C3" s="100" t="s">
        <v>212</v>
      </c>
      <c r="D3" s="101">
        <v>1</v>
      </c>
      <c r="E3" s="102">
        <v>2</v>
      </c>
      <c r="F3" s="102">
        <v>3</v>
      </c>
      <c r="G3" s="103">
        <v>4</v>
      </c>
      <c r="H3" s="103">
        <v>5</v>
      </c>
      <c r="I3" s="103">
        <v>6</v>
      </c>
      <c r="J3" s="103">
        <v>7</v>
      </c>
      <c r="K3" s="104">
        <v>8</v>
      </c>
      <c r="L3" s="103">
        <v>9</v>
      </c>
      <c r="M3" s="103">
        <v>10</v>
      </c>
      <c r="N3" s="103">
        <v>11</v>
      </c>
      <c r="O3" s="103">
        <v>12</v>
      </c>
      <c r="P3" s="103">
        <v>13</v>
      </c>
      <c r="Q3" s="103">
        <v>14</v>
      </c>
      <c r="R3" s="103">
        <v>15</v>
      </c>
      <c r="S3" s="103">
        <v>16</v>
      </c>
      <c r="T3" s="103">
        <v>17</v>
      </c>
      <c r="U3" s="105">
        <v>18</v>
      </c>
      <c r="V3" s="107" t="s">
        <v>109</v>
      </c>
    </row>
    <row r="4" spans="2:22" ht="15">
      <c r="B4" s="72"/>
      <c r="C4" s="160"/>
      <c r="D4" s="40" t="s">
        <v>110</v>
      </c>
      <c r="E4" s="40" t="s">
        <v>163</v>
      </c>
      <c r="F4" s="40" t="s">
        <v>164</v>
      </c>
      <c r="G4" s="40" t="s">
        <v>113</v>
      </c>
      <c r="H4" s="98" t="s">
        <v>114</v>
      </c>
      <c r="I4" s="40" t="s">
        <v>115</v>
      </c>
      <c r="J4" s="40" t="s">
        <v>165</v>
      </c>
      <c r="K4" s="98" t="s">
        <v>50</v>
      </c>
      <c r="L4" s="98" t="s">
        <v>117</v>
      </c>
      <c r="M4" s="40" t="s">
        <v>166</v>
      </c>
      <c r="N4" s="40"/>
      <c r="O4" s="40"/>
      <c r="P4" s="40"/>
      <c r="Q4" s="40"/>
      <c r="R4" s="40"/>
      <c r="S4" s="40"/>
      <c r="T4" s="40"/>
      <c r="U4" s="106"/>
      <c r="V4" s="40" t="s">
        <v>167</v>
      </c>
    </row>
    <row r="5" spans="2:22" ht="14.25" customHeight="1">
      <c r="B5" s="80" t="s">
        <v>171</v>
      </c>
      <c r="C5" s="81" t="s">
        <v>129</v>
      </c>
      <c r="D5" s="82"/>
      <c r="E5" s="52"/>
      <c r="F5" s="53"/>
      <c r="G5" s="53"/>
      <c r="H5" s="83">
        <v>22</v>
      </c>
      <c r="I5" s="55"/>
      <c r="J5" s="75">
        <v>11</v>
      </c>
      <c r="K5" s="84"/>
      <c r="L5" s="55"/>
      <c r="M5" s="55"/>
      <c r="N5" s="55"/>
      <c r="O5" s="55"/>
      <c r="P5" s="55"/>
      <c r="Q5" s="55"/>
      <c r="R5" s="55"/>
      <c r="S5" s="55"/>
      <c r="T5" s="55"/>
      <c r="U5" s="55"/>
      <c r="V5" s="46">
        <f aca="true" t="shared" si="0" ref="V5:V29">SUM(D5,E5,F5,G5,H5,I5,J5,K5,L5,M5,N5,O5,P5,Q5,R5,S5,T5,U5)</f>
        <v>33</v>
      </c>
    </row>
    <row r="6" spans="2:22" ht="14.25" customHeight="1">
      <c r="B6" s="74" t="s">
        <v>168</v>
      </c>
      <c r="C6" s="74" t="s">
        <v>169</v>
      </c>
      <c r="D6" s="76"/>
      <c r="E6" s="48"/>
      <c r="F6" s="75">
        <v>8</v>
      </c>
      <c r="G6" s="46"/>
      <c r="H6" s="46"/>
      <c r="I6" s="46"/>
      <c r="J6" s="46"/>
      <c r="K6" s="77">
        <v>22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>
        <f t="shared" si="0"/>
        <v>30</v>
      </c>
    </row>
    <row r="7" spans="2:22" ht="14.25" customHeight="1">
      <c r="B7" s="78" t="s">
        <v>170</v>
      </c>
      <c r="C7" s="78" t="s">
        <v>155</v>
      </c>
      <c r="D7" s="46"/>
      <c r="E7" s="46"/>
      <c r="F7" s="46"/>
      <c r="G7" s="46"/>
      <c r="H7" s="46"/>
      <c r="I7" s="46"/>
      <c r="J7" s="46"/>
      <c r="K7" s="48"/>
      <c r="L7" s="79">
        <v>22</v>
      </c>
      <c r="M7" s="46"/>
      <c r="N7" s="46"/>
      <c r="O7" s="46"/>
      <c r="P7" s="46"/>
      <c r="Q7" s="46"/>
      <c r="R7" s="46"/>
      <c r="S7" s="46"/>
      <c r="T7" s="46"/>
      <c r="U7" s="46"/>
      <c r="V7" s="46">
        <f t="shared" si="0"/>
        <v>22</v>
      </c>
    </row>
    <row r="8" spans="2:22" ht="14.25" customHeight="1">
      <c r="B8" s="85" t="s">
        <v>172</v>
      </c>
      <c r="C8" s="85" t="s">
        <v>173</v>
      </c>
      <c r="D8" s="82"/>
      <c r="E8" s="52"/>
      <c r="F8" s="53"/>
      <c r="G8" s="53"/>
      <c r="H8" s="83">
        <v>18</v>
      </c>
      <c r="I8" s="55"/>
      <c r="J8" s="55"/>
      <c r="K8" s="84"/>
      <c r="L8" s="55"/>
      <c r="M8" s="55"/>
      <c r="N8" s="55"/>
      <c r="O8" s="55"/>
      <c r="P8" s="55"/>
      <c r="Q8" s="55"/>
      <c r="R8" s="55"/>
      <c r="S8" s="55"/>
      <c r="T8" s="55"/>
      <c r="U8" s="55"/>
      <c r="V8" s="46">
        <f t="shared" si="0"/>
        <v>18</v>
      </c>
    </row>
    <row r="9" spans="2:22" ht="14.25" customHeight="1">
      <c r="B9" s="78" t="s">
        <v>174</v>
      </c>
      <c r="C9" s="78" t="s">
        <v>175</v>
      </c>
      <c r="D9" s="46"/>
      <c r="E9" s="46"/>
      <c r="F9" s="46"/>
      <c r="G9" s="46"/>
      <c r="H9" s="46"/>
      <c r="I9" s="46"/>
      <c r="J9" s="46"/>
      <c r="K9" s="48"/>
      <c r="L9" s="79">
        <v>18</v>
      </c>
      <c r="M9" s="46"/>
      <c r="N9" s="46"/>
      <c r="O9" s="46"/>
      <c r="P9" s="46"/>
      <c r="Q9" s="46"/>
      <c r="R9" s="46"/>
      <c r="S9" s="46"/>
      <c r="T9" s="46"/>
      <c r="U9" s="46"/>
      <c r="V9" s="46">
        <f t="shared" si="0"/>
        <v>18</v>
      </c>
    </row>
    <row r="10" spans="2:22" ht="14.25" customHeight="1">
      <c r="B10" s="86" t="s">
        <v>176</v>
      </c>
      <c r="C10" s="74" t="s">
        <v>177</v>
      </c>
      <c r="D10" s="46"/>
      <c r="E10" s="75">
        <v>8</v>
      </c>
      <c r="F10" s="46"/>
      <c r="G10" s="87">
        <v>9</v>
      </c>
      <c r="H10" s="46"/>
      <c r="I10" s="46"/>
      <c r="J10" s="46"/>
      <c r="K10" s="48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>
        <f t="shared" si="0"/>
        <v>17</v>
      </c>
    </row>
    <row r="11" spans="2:22" ht="14.25" customHeight="1">
      <c r="B11" s="88" t="s">
        <v>178</v>
      </c>
      <c r="C11" s="88" t="s">
        <v>162</v>
      </c>
      <c r="D11" s="67"/>
      <c r="E11" s="75">
        <v>9</v>
      </c>
      <c r="F11" s="67"/>
      <c r="G11" s="87">
        <v>8</v>
      </c>
      <c r="H11" s="48"/>
      <c r="I11" s="46"/>
      <c r="J11" s="46"/>
      <c r="K11" s="48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>
        <f t="shared" si="0"/>
        <v>17</v>
      </c>
    </row>
    <row r="12" spans="2:22" ht="14.25" customHeight="1">
      <c r="B12" s="80" t="s">
        <v>179</v>
      </c>
      <c r="C12" s="81" t="s">
        <v>129</v>
      </c>
      <c r="D12" s="82"/>
      <c r="E12" s="52"/>
      <c r="F12" s="53"/>
      <c r="G12" s="53"/>
      <c r="H12" s="83">
        <v>16</v>
      </c>
      <c r="I12" s="55"/>
      <c r="J12" s="55"/>
      <c r="K12" s="84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46">
        <f t="shared" si="0"/>
        <v>16</v>
      </c>
    </row>
    <row r="13" spans="2:22" ht="14.25" customHeight="1">
      <c r="B13" s="78" t="s">
        <v>180</v>
      </c>
      <c r="C13" s="78" t="s">
        <v>181</v>
      </c>
      <c r="D13" s="46"/>
      <c r="E13" s="46"/>
      <c r="F13" s="46"/>
      <c r="G13" s="46"/>
      <c r="H13" s="46"/>
      <c r="I13" s="46"/>
      <c r="J13" s="46"/>
      <c r="K13" s="48"/>
      <c r="L13" s="79">
        <v>16</v>
      </c>
      <c r="M13" s="46"/>
      <c r="N13" s="46"/>
      <c r="O13" s="46"/>
      <c r="P13" s="46"/>
      <c r="Q13" s="46"/>
      <c r="R13" s="46"/>
      <c r="S13" s="46"/>
      <c r="T13" s="46"/>
      <c r="U13" s="46"/>
      <c r="V13" s="46">
        <f t="shared" si="0"/>
        <v>16</v>
      </c>
    </row>
    <row r="14" spans="2:22" ht="14.25" customHeight="1">
      <c r="B14" s="80" t="s">
        <v>182</v>
      </c>
      <c r="C14" s="81" t="s">
        <v>183</v>
      </c>
      <c r="D14" s="82"/>
      <c r="E14" s="52"/>
      <c r="F14" s="53"/>
      <c r="G14" s="53"/>
      <c r="H14" s="83">
        <v>14</v>
      </c>
      <c r="I14" s="55"/>
      <c r="J14" s="55"/>
      <c r="K14" s="84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46">
        <f t="shared" si="0"/>
        <v>14</v>
      </c>
    </row>
    <row r="15" spans="2:22" ht="14.25" customHeight="1">
      <c r="B15" s="78" t="s">
        <v>184</v>
      </c>
      <c r="C15" s="78" t="s">
        <v>185</v>
      </c>
      <c r="D15" s="46"/>
      <c r="E15" s="46"/>
      <c r="F15" s="46"/>
      <c r="G15" s="46"/>
      <c r="H15" s="46"/>
      <c r="I15" s="46"/>
      <c r="J15" s="46"/>
      <c r="K15" s="48"/>
      <c r="L15" s="79">
        <v>14</v>
      </c>
      <c r="M15" s="46"/>
      <c r="N15" s="46"/>
      <c r="O15" s="46"/>
      <c r="P15" s="46"/>
      <c r="Q15" s="46"/>
      <c r="R15" s="46"/>
      <c r="S15" s="46"/>
      <c r="T15" s="46"/>
      <c r="U15" s="46"/>
      <c r="V15" s="46">
        <f t="shared" si="0"/>
        <v>14</v>
      </c>
    </row>
    <row r="16" spans="2:22" ht="14.25" customHeight="1">
      <c r="B16" s="80" t="s">
        <v>186</v>
      </c>
      <c r="C16" s="81" t="s">
        <v>129</v>
      </c>
      <c r="D16" s="82"/>
      <c r="E16" s="52"/>
      <c r="F16" s="53"/>
      <c r="G16" s="53"/>
      <c r="H16" s="83">
        <v>12</v>
      </c>
      <c r="I16" s="55"/>
      <c r="J16" s="55"/>
      <c r="K16" s="84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46">
        <f t="shared" si="0"/>
        <v>12</v>
      </c>
    </row>
    <row r="17" spans="2:22" ht="14.25" customHeight="1">
      <c r="B17" s="78" t="s">
        <v>187</v>
      </c>
      <c r="C17" s="78" t="s">
        <v>188</v>
      </c>
      <c r="D17" s="46"/>
      <c r="E17" s="46"/>
      <c r="F17" s="46"/>
      <c r="G17" s="46"/>
      <c r="H17" s="46"/>
      <c r="I17" s="46"/>
      <c r="J17" s="46"/>
      <c r="K17" s="48"/>
      <c r="L17" s="79">
        <v>12</v>
      </c>
      <c r="M17" s="46"/>
      <c r="N17" s="46"/>
      <c r="O17" s="46"/>
      <c r="P17" s="46"/>
      <c r="Q17" s="46"/>
      <c r="R17" s="46"/>
      <c r="S17" s="46"/>
      <c r="T17" s="46"/>
      <c r="U17" s="46"/>
      <c r="V17" s="46">
        <f t="shared" si="0"/>
        <v>12</v>
      </c>
    </row>
    <row r="18" spans="2:22" ht="14.25" customHeight="1">
      <c r="B18" s="89" t="s">
        <v>189</v>
      </c>
      <c r="C18" s="161" t="s">
        <v>190</v>
      </c>
      <c r="D18" s="75">
        <v>7</v>
      </c>
      <c r="E18" s="46"/>
      <c r="F18" s="75">
        <v>5</v>
      </c>
      <c r="G18" s="46"/>
      <c r="H18" s="46"/>
      <c r="I18" s="46"/>
      <c r="J18" s="46"/>
      <c r="K18" s="48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f t="shared" si="0"/>
        <v>12</v>
      </c>
    </row>
    <row r="19" spans="2:22" ht="14.25" customHeight="1">
      <c r="B19" s="74" t="s">
        <v>191</v>
      </c>
      <c r="C19" s="74" t="s">
        <v>141</v>
      </c>
      <c r="D19" s="46"/>
      <c r="E19" s="75">
        <v>11</v>
      </c>
      <c r="F19" s="46"/>
      <c r="G19" s="46"/>
      <c r="H19" s="46"/>
      <c r="I19" s="46"/>
      <c r="J19" s="46"/>
      <c r="K19" s="48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>
        <f t="shared" si="0"/>
        <v>11</v>
      </c>
    </row>
    <row r="20" spans="2:22" ht="14.25" customHeight="1">
      <c r="B20" s="89" t="s">
        <v>192</v>
      </c>
      <c r="C20" s="161" t="s">
        <v>131</v>
      </c>
      <c r="D20" s="75">
        <v>11</v>
      </c>
      <c r="E20" s="46"/>
      <c r="F20" s="46"/>
      <c r="G20" s="46"/>
      <c r="H20" s="46"/>
      <c r="I20" s="46"/>
      <c r="J20" s="46"/>
      <c r="K20" s="48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>
        <f t="shared" si="0"/>
        <v>11</v>
      </c>
    </row>
    <row r="21" spans="2:22" ht="14.25" customHeight="1">
      <c r="B21" s="159" t="s">
        <v>206</v>
      </c>
      <c r="C21" s="159" t="s">
        <v>207</v>
      </c>
      <c r="D21" s="48"/>
      <c r="E21" s="46"/>
      <c r="F21" s="46"/>
      <c r="G21" s="46"/>
      <c r="H21" s="46"/>
      <c r="I21" s="95">
        <v>11</v>
      </c>
      <c r="J21" s="48"/>
      <c r="K21" s="96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6">
        <f t="shared" si="0"/>
        <v>11</v>
      </c>
    </row>
    <row r="22" spans="2:22" ht="14.25" customHeight="1">
      <c r="B22" s="74" t="s">
        <v>193</v>
      </c>
      <c r="C22" s="74" t="s">
        <v>169</v>
      </c>
      <c r="D22" s="76"/>
      <c r="E22" s="48"/>
      <c r="F22" s="75">
        <v>11</v>
      </c>
      <c r="G22" s="46"/>
      <c r="H22" s="46"/>
      <c r="I22" s="46"/>
      <c r="J22" s="46"/>
      <c r="K22" s="48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>
        <f t="shared" si="0"/>
        <v>11</v>
      </c>
    </row>
    <row r="23" spans="2:22" ht="14.25" customHeight="1">
      <c r="B23" s="88" t="s">
        <v>194</v>
      </c>
      <c r="C23" s="88" t="s">
        <v>155</v>
      </c>
      <c r="D23" s="67"/>
      <c r="E23" s="67"/>
      <c r="F23" s="67"/>
      <c r="G23" s="87">
        <v>11</v>
      </c>
      <c r="H23" s="48"/>
      <c r="I23" s="46"/>
      <c r="J23" s="46"/>
      <c r="K23" s="48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>
        <f t="shared" si="0"/>
        <v>11</v>
      </c>
    </row>
    <row r="24" spans="2:22" ht="14.25" customHeight="1">
      <c r="B24" s="80" t="s">
        <v>195</v>
      </c>
      <c r="C24" s="81" t="s">
        <v>196</v>
      </c>
      <c r="D24" s="82"/>
      <c r="E24" s="52"/>
      <c r="F24" s="53"/>
      <c r="G24" s="53"/>
      <c r="H24" s="83">
        <v>10</v>
      </c>
      <c r="I24" s="55"/>
      <c r="J24" s="55"/>
      <c r="K24" s="84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46">
        <f t="shared" si="0"/>
        <v>10</v>
      </c>
    </row>
    <row r="25" spans="2:22" ht="14.25" customHeight="1">
      <c r="B25" s="78" t="s">
        <v>197</v>
      </c>
      <c r="C25" s="78" t="s">
        <v>198</v>
      </c>
      <c r="D25" s="46"/>
      <c r="E25" s="46"/>
      <c r="F25" s="46"/>
      <c r="G25" s="46"/>
      <c r="H25" s="46"/>
      <c r="I25" s="46"/>
      <c r="J25" s="46"/>
      <c r="K25" s="48"/>
      <c r="L25" s="79">
        <v>10</v>
      </c>
      <c r="M25" s="46"/>
      <c r="N25" s="46"/>
      <c r="O25" s="46"/>
      <c r="P25" s="46"/>
      <c r="Q25" s="46"/>
      <c r="R25" s="46"/>
      <c r="S25" s="46"/>
      <c r="T25" s="46"/>
      <c r="U25" s="46"/>
      <c r="V25" s="46">
        <f t="shared" si="0"/>
        <v>10</v>
      </c>
    </row>
    <row r="26" spans="2:22" ht="14.25" customHeight="1">
      <c r="B26" s="74" t="s">
        <v>208</v>
      </c>
      <c r="C26" s="74" t="s">
        <v>209</v>
      </c>
      <c r="D26" s="97"/>
      <c r="E26" s="46"/>
      <c r="F26" s="48"/>
      <c r="G26" s="46"/>
      <c r="H26" s="46"/>
      <c r="I26" s="46"/>
      <c r="J26" s="75">
        <v>9</v>
      </c>
      <c r="K26" s="9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6">
        <f t="shared" si="0"/>
        <v>9</v>
      </c>
    </row>
    <row r="27" spans="2:22" ht="14.25" customHeight="1">
      <c r="B27" s="159" t="s">
        <v>210</v>
      </c>
      <c r="C27" s="159" t="s">
        <v>211</v>
      </c>
      <c r="D27" s="48"/>
      <c r="E27" s="46"/>
      <c r="F27" s="46"/>
      <c r="G27" s="46"/>
      <c r="H27" s="46"/>
      <c r="I27" s="95">
        <v>9</v>
      </c>
      <c r="J27" s="48"/>
      <c r="K27" s="96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6">
        <f t="shared" si="0"/>
        <v>9</v>
      </c>
    </row>
    <row r="28" spans="2:22" ht="14.25" customHeight="1">
      <c r="B28" s="74" t="s">
        <v>199</v>
      </c>
      <c r="C28" s="74" t="s">
        <v>200</v>
      </c>
      <c r="D28" s="76"/>
      <c r="E28" s="48"/>
      <c r="F28" s="75">
        <v>9</v>
      </c>
      <c r="G28" s="46"/>
      <c r="H28" s="46"/>
      <c r="I28" s="46"/>
      <c r="J28" s="46"/>
      <c r="K28" s="48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>
        <f t="shared" si="0"/>
        <v>9</v>
      </c>
    </row>
    <row r="29" spans="2:22" ht="14.25" customHeight="1">
      <c r="B29" s="89" t="s">
        <v>201</v>
      </c>
      <c r="C29" s="161" t="s">
        <v>131</v>
      </c>
      <c r="D29" s="75">
        <v>9</v>
      </c>
      <c r="E29" s="46"/>
      <c r="F29" s="46"/>
      <c r="G29" s="46"/>
      <c r="H29" s="46"/>
      <c r="I29" s="46"/>
      <c r="J29" s="46"/>
      <c r="K29" s="48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>
        <f t="shared" si="0"/>
        <v>9</v>
      </c>
    </row>
    <row r="30" ht="15.75" thickBot="1"/>
    <row r="31" spans="4:21" ht="15">
      <c r="D31" s="69">
        <v>1</v>
      </c>
      <c r="E31" s="69">
        <v>2</v>
      </c>
      <c r="F31" s="69">
        <v>3</v>
      </c>
      <c r="G31" s="70">
        <v>4</v>
      </c>
      <c r="H31" s="70">
        <v>5</v>
      </c>
      <c r="I31" s="70">
        <v>6</v>
      </c>
      <c r="J31" s="70">
        <v>7</v>
      </c>
      <c r="K31" s="71">
        <v>8</v>
      </c>
      <c r="L31" s="70">
        <v>9</v>
      </c>
      <c r="M31" s="70">
        <v>10</v>
      </c>
      <c r="N31" s="70">
        <v>11</v>
      </c>
      <c r="O31" s="70">
        <v>12</v>
      </c>
      <c r="P31" s="70">
        <v>13</v>
      </c>
      <c r="Q31" s="70">
        <v>14</v>
      </c>
      <c r="R31" s="70">
        <v>15</v>
      </c>
      <c r="S31" s="70">
        <v>16</v>
      </c>
      <c r="T31" s="70">
        <v>17</v>
      </c>
      <c r="U31" s="70">
        <v>18</v>
      </c>
    </row>
    <row r="32" spans="4:21" ht="15">
      <c r="D32" s="53" t="s">
        <v>110</v>
      </c>
      <c r="E32" s="53" t="s">
        <v>163</v>
      </c>
      <c r="F32" s="53" t="s">
        <v>164</v>
      </c>
      <c r="G32" s="53" t="s">
        <v>113</v>
      </c>
      <c r="H32" s="73" t="s">
        <v>114</v>
      </c>
      <c r="I32" s="53" t="s">
        <v>115</v>
      </c>
      <c r="J32" s="53" t="s">
        <v>165</v>
      </c>
      <c r="K32" s="73" t="s">
        <v>50</v>
      </c>
      <c r="L32" s="73" t="s">
        <v>117</v>
      </c>
      <c r="M32" s="53" t="s">
        <v>166</v>
      </c>
      <c r="N32" s="53"/>
      <c r="O32" s="53"/>
      <c r="P32" s="53"/>
      <c r="Q32" s="53"/>
      <c r="R32" s="53"/>
      <c r="S32" s="53"/>
      <c r="T32" s="53"/>
      <c r="U32" s="5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Čerepušťák</dc:creator>
  <cp:keywords/>
  <dc:description/>
  <cp:lastModifiedBy>Michal Pufr</cp:lastModifiedBy>
  <dcterms:created xsi:type="dcterms:W3CDTF">2014-07-23T13:31:14Z</dcterms:created>
  <dcterms:modified xsi:type="dcterms:W3CDTF">2014-07-25T06:37:30Z</dcterms:modified>
  <cp:category/>
  <cp:version/>
  <cp:contentType/>
  <cp:contentStatus/>
</cp:coreProperties>
</file>